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9465" windowHeight="5760" tabRatio="687" activeTab="0"/>
  </bookViews>
  <sheets>
    <sheet name="www.Druckerchannel" sheetId="1" r:id="rId1"/>
    <sheet name=".de" sheetId="2" r:id="rId2"/>
  </sheets>
  <definedNames>
    <definedName name="_xlnm.Print_Area" localSheetId="1">'.de'!$A$1:$N$55</definedName>
    <definedName name="_xlnm.Print_Area" localSheetId="0">'www.Druckerchannel'!$A$1:$J$48</definedName>
  </definedNames>
  <calcPr fullCalcOnLoad="1"/>
</workbook>
</file>

<file path=xl/sharedStrings.xml><?xml version="1.0" encoding="utf-8"?>
<sst xmlns="http://schemas.openxmlformats.org/spreadsheetml/2006/main" count="65" uniqueCount="53">
  <si>
    <t>Hersteller</t>
  </si>
  <si>
    <t>Telefon</t>
  </si>
  <si>
    <t>Fax</t>
  </si>
  <si>
    <t>Internet</t>
  </si>
  <si>
    <t>Versandkosten</t>
  </si>
  <si>
    <t>Produkt 1</t>
  </si>
  <si>
    <t>Produkt 2</t>
  </si>
  <si>
    <t>Produkt 3</t>
  </si>
  <si>
    <t>Produkt 4</t>
  </si>
  <si>
    <t>Produkt 5</t>
  </si>
  <si>
    <t>Produkt 6</t>
  </si>
  <si>
    <t>555-9331 666</t>
  </si>
  <si>
    <t>555-9331 582</t>
  </si>
  <si>
    <t>555-89850</t>
  </si>
  <si>
    <t>555-189890</t>
  </si>
  <si>
    <t>555-72770</t>
  </si>
  <si>
    <t>555-727710</t>
  </si>
  <si>
    <t>555-773-0</t>
  </si>
  <si>
    <t>555-773-33</t>
  </si>
  <si>
    <t>Name</t>
  </si>
  <si>
    <t>Alpha</t>
  </si>
  <si>
    <t>Beta</t>
  </si>
  <si>
    <t>Gamma</t>
  </si>
  <si>
    <t>Delta</t>
  </si>
  <si>
    <t>Psi</t>
  </si>
  <si>
    <t>Ypsilon</t>
  </si>
  <si>
    <t>555-189150</t>
  </si>
  <si>
    <t>555-898517</t>
  </si>
  <si>
    <t>555 500585</t>
  </si>
  <si>
    <t>druckerchannel.de</t>
  </si>
  <si>
    <t>Kategorie</t>
  </si>
  <si>
    <t>Produktkosten</t>
  </si>
  <si>
    <t xml:space="preserve">Entwicklung 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</si>
  <si>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</si>
  <si>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</si>
  <si>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</si>
  <si>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</si>
  <si>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</si>
  <si>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</si>
  <si>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</si>
  <si>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</si>
  <si>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</si>
  <si>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</si>
  <si>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</si>
  <si>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</si>
  <si>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Hersteller </t>
  </si>
  <si>
    <t>Produkt 7</t>
  </si>
  <si>
    <t>Produkt 8</t>
  </si>
  <si>
    <t>Produkt 9</t>
  </si>
  <si>
    <t>Produkt 10</t>
  </si>
  <si>
    <t>Produkt 11</t>
  </si>
  <si>
    <t>Produkt 12</t>
  </si>
  <si>
    <t>Produkt 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</si>
</sst>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_€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#,##0.000\ &quot;€&quot;"/>
    <numFmt numFmtId="178" formatCode="#,##0.000\ _€"/>
    <numFmt numFmtId="179" formatCode="#,##0.00\ _D_M"/>
  </numFmts>
  <fonts count="1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7"/>
      <name val="Arial"/>
      <family val="2"/>
    </font>
    <font>
      <sz val="6.25"/>
      <name val="Arial"/>
      <family val="2"/>
    </font>
    <font>
      <sz val="4"/>
      <name val="Arial"/>
      <family val="0"/>
    </font>
    <font>
      <sz val="4.25"/>
      <name val="Arial"/>
      <family val="0"/>
    </font>
    <font>
      <b/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5"/>
      <color indexed="9"/>
      <name val="Arial"/>
      <family val="2"/>
    </font>
    <font>
      <sz val="5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72" fontId="0" fillId="2" borderId="1" xfId="19" applyNumberFormat="1" applyFont="1" applyFill="1" applyBorder="1" applyAlignment="1">
      <alignment horizontal="center"/>
    </xf>
    <xf numFmtId="172" fontId="0" fillId="2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172" fontId="1" fillId="2" borderId="1" xfId="19" applyNumberFormat="1" applyFont="1" applyFill="1" applyBorder="1" applyAlignment="1">
      <alignment horizontal="center"/>
    </xf>
    <xf numFmtId="1" fontId="0" fillId="2" borderId="1" xfId="19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79" fontId="0" fillId="2" borderId="1" xfId="0" applyNumberFormat="1" applyFont="1" applyFill="1" applyBorder="1" applyAlignment="1">
      <alignment horizontal="center"/>
    </xf>
    <xf numFmtId="179" fontId="0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17" fontId="13" fillId="4" borderId="1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6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'www.Druckerchannel'!$A$10:$A$21</c:f>
              <c:strCache/>
            </c:strRef>
          </c:cat>
          <c:val>
            <c:numRef>
              <c:f>'www.Druckerchannel'!$B$10:$B$21</c:f>
              <c:numCache/>
            </c:numRef>
          </c:val>
          <c:smooth val="1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'www.Druckerchannel'!$A$10:$A$21</c:f>
              <c:strCache/>
            </c:strRef>
          </c:cat>
          <c:val>
            <c:numRef>
              <c:f>'www.Druckerchannel'!$C$10:$C$21</c:f>
              <c:numCache/>
            </c:numRef>
          </c:val>
          <c:smooth val="1"/>
        </c:ser>
        <c:ser>
          <c:idx val="2"/>
          <c:order val="2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'www.Druckerchannel'!$A$10:$A$21</c:f>
              <c:strCache/>
            </c:strRef>
          </c:cat>
          <c:val>
            <c:numRef>
              <c:f>'www.Druckerchannel'!$D$10:$D$21</c:f>
              <c:numCache/>
            </c:numRef>
          </c:val>
          <c:smooth val="1"/>
        </c:ser>
        <c:ser>
          <c:idx val="3"/>
          <c:order val="3"/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'www.Druckerchannel'!$A$10:$A$21</c:f>
              <c:strCache/>
            </c:strRef>
          </c:cat>
          <c:val>
            <c:numRef>
              <c:f>'www.Druckerchannel'!$E$10:$E$21</c:f>
              <c:numCache/>
            </c:numRef>
          </c:val>
          <c:smooth val="1"/>
        </c:ser>
        <c:ser>
          <c:idx val="4"/>
          <c:order val="4"/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'www.Druckerchannel'!$A$10:$A$21</c:f>
              <c:strCache/>
            </c:strRef>
          </c:cat>
          <c:val>
            <c:numRef>
              <c:f>'www.Druckerchannel'!$F$10:$F$21</c:f>
              <c:numCache/>
            </c:numRef>
          </c:val>
          <c:smooth val="1"/>
        </c:ser>
        <c:ser>
          <c:idx val="5"/>
          <c:order val="5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'www.Druckerchannel'!$A$10:$A$21</c:f>
              <c:strCache/>
            </c:strRef>
          </c:cat>
          <c:val>
            <c:numRef>
              <c:f>'www.Druckerchannel'!$G$10:$G$21</c:f>
              <c:numCache/>
            </c:numRef>
          </c:val>
          <c:smooth val="1"/>
        </c:ser>
        <c:axId val="28674070"/>
        <c:axId val="56740039"/>
      </c:lineChart>
      <c:catAx>
        <c:axId val="28674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40039"/>
        <c:crosses val="autoZero"/>
        <c:auto val="1"/>
        <c:lblOffset val="100"/>
        <c:noMultiLvlLbl val="0"/>
      </c:catAx>
      <c:valAx>
        <c:axId val="567400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74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0235"/>
          <c:w val="0.95425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'www.Druckerchannel'!$A$10:$A$12</c:f>
              <c:strCache/>
            </c:strRef>
          </c:cat>
          <c:val>
            <c:numRef>
              <c:f>'www.Druckerchannel'!$B$10:$B$12</c:f>
              <c:numCache/>
            </c:numRef>
          </c:val>
          <c:shape val="box"/>
        </c:ser>
        <c:shape val="box"/>
        <c:axId val="40898304"/>
        <c:axId val="32540417"/>
      </c:bar3DChart>
      <c:catAx>
        <c:axId val="40898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2540417"/>
        <c:crosses val="autoZero"/>
        <c:auto val="1"/>
        <c:lblOffset val="100"/>
        <c:noMultiLvlLbl val="0"/>
      </c:catAx>
      <c:valAx>
        <c:axId val="32540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408983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80808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80808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425"/>
          <c:w val="0.938"/>
          <c:h val="0.35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'www.Druckerchannel'!$B$2:$G$2</c:f>
              <c:strCache/>
            </c:strRef>
          </c:cat>
          <c:val>
            <c:numRef>
              <c:f>'www.Druckerchannel'!$B$21:$G$21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5"/>
          <c:y val="0.72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9525</xdr:rowOff>
    </xdr:from>
    <xdr:to>
      <xdr:col>7</xdr:col>
      <xdr:colOff>9525</xdr:colOff>
      <xdr:row>47</xdr:row>
      <xdr:rowOff>0</xdr:rowOff>
    </xdr:to>
    <xdr:graphicFrame>
      <xdr:nvGraphicFramePr>
        <xdr:cNvPr id="1" name="Chart 20"/>
        <xdr:cNvGraphicFramePr/>
      </xdr:nvGraphicFramePr>
      <xdr:xfrm>
        <a:off x="28575" y="3409950"/>
        <a:ext cx="67818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0</xdr:row>
      <xdr:rowOff>47625</xdr:rowOff>
    </xdr:from>
    <xdr:to>
      <xdr:col>9</xdr:col>
      <xdr:colOff>752475</xdr:colOff>
      <xdr:row>2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47625"/>
          <a:ext cx="2209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</xdr:row>
      <xdr:rowOff>47625</xdr:rowOff>
    </xdr:from>
    <xdr:to>
      <xdr:col>9</xdr:col>
      <xdr:colOff>704850</xdr:colOff>
      <xdr:row>19</xdr:row>
      <xdr:rowOff>9525</xdr:rowOff>
    </xdr:to>
    <xdr:graphicFrame>
      <xdr:nvGraphicFramePr>
        <xdr:cNvPr id="3" name="Chart 23"/>
        <xdr:cNvGraphicFramePr/>
      </xdr:nvGraphicFramePr>
      <xdr:xfrm>
        <a:off x="6867525" y="533400"/>
        <a:ext cx="21621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</xdr:colOff>
      <xdr:row>19</xdr:row>
      <xdr:rowOff>95250</xdr:rowOff>
    </xdr:from>
    <xdr:to>
      <xdr:col>9</xdr:col>
      <xdr:colOff>752475</xdr:colOff>
      <xdr:row>38</xdr:row>
      <xdr:rowOff>76200</xdr:rowOff>
    </xdr:to>
    <xdr:graphicFrame>
      <xdr:nvGraphicFramePr>
        <xdr:cNvPr id="4" name="Chart 24"/>
        <xdr:cNvGraphicFramePr/>
      </xdr:nvGraphicFramePr>
      <xdr:xfrm>
        <a:off x="6838950" y="3171825"/>
        <a:ext cx="2238375" cy="2314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1"/>
  <sheetViews>
    <sheetView tabSelected="1" workbookViewId="0" topLeftCell="A1">
      <selection activeCell="E52" sqref="E52"/>
    </sheetView>
  </sheetViews>
  <sheetFormatPr defaultColWidth="11.421875" defaultRowHeight="12.75"/>
  <cols>
    <col min="1" max="1" width="21.421875" style="0" customWidth="1"/>
    <col min="2" max="7" width="13.421875" style="0" customWidth="1"/>
  </cols>
  <sheetData>
    <row r="1" spans="1:7" ht="12.75">
      <c r="A1" s="8" t="s">
        <v>0</v>
      </c>
      <c r="B1" s="8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</row>
    <row r="2" spans="1:7" ht="12.75">
      <c r="A2" s="9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</row>
    <row r="3" spans="1:7" ht="12.75" customHeight="1">
      <c r="A3" s="9" t="s">
        <v>1</v>
      </c>
      <c r="B3" s="10" t="s">
        <v>11</v>
      </c>
      <c r="C3" s="11" t="s">
        <v>28</v>
      </c>
      <c r="D3" s="11" t="s">
        <v>13</v>
      </c>
      <c r="E3" s="11" t="s">
        <v>14</v>
      </c>
      <c r="F3" s="11" t="s">
        <v>15</v>
      </c>
      <c r="G3" s="11" t="s">
        <v>17</v>
      </c>
    </row>
    <row r="4" spans="1:7" ht="12.75" customHeight="1">
      <c r="A4" s="9" t="s">
        <v>2</v>
      </c>
      <c r="B4" s="10" t="s">
        <v>12</v>
      </c>
      <c r="C4" s="11" t="s">
        <v>28</v>
      </c>
      <c r="D4" s="11" t="s">
        <v>27</v>
      </c>
      <c r="E4" s="11" t="s">
        <v>26</v>
      </c>
      <c r="F4" s="11" t="s">
        <v>16</v>
      </c>
      <c r="G4" s="11" t="s">
        <v>18</v>
      </c>
    </row>
    <row r="5" spans="1:7" ht="12.75">
      <c r="A5" s="9" t="s">
        <v>3</v>
      </c>
      <c r="B5" s="12" t="s">
        <v>29</v>
      </c>
      <c r="C5" s="12" t="s">
        <v>29</v>
      </c>
      <c r="D5" s="12" t="s">
        <v>29</v>
      </c>
      <c r="E5" s="12" t="s">
        <v>29</v>
      </c>
      <c r="F5" s="12" t="s">
        <v>29</v>
      </c>
      <c r="G5" s="12" t="s">
        <v>29</v>
      </c>
    </row>
    <row r="6" spans="1:7" ht="12.75">
      <c r="A6" s="9" t="s">
        <v>30</v>
      </c>
      <c r="B6" s="13">
        <v>5</v>
      </c>
      <c r="C6" s="13">
        <v>4</v>
      </c>
      <c r="D6" s="13">
        <v>3</v>
      </c>
      <c r="E6" s="14">
        <v>5</v>
      </c>
      <c r="F6" s="14">
        <v>4</v>
      </c>
      <c r="G6" s="14">
        <v>7</v>
      </c>
    </row>
    <row r="7" spans="1:7" s="2" customFormat="1" ht="12.75">
      <c r="A7" s="9" t="s">
        <v>4</v>
      </c>
      <c r="B7" s="6">
        <v>4</v>
      </c>
      <c r="C7" s="6">
        <v>3.9</v>
      </c>
      <c r="D7" s="6">
        <v>6</v>
      </c>
      <c r="E7" s="7">
        <v>3.6</v>
      </c>
      <c r="F7" s="7">
        <v>3.6</v>
      </c>
      <c r="G7" s="7">
        <v>4.95</v>
      </c>
    </row>
    <row r="8" spans="1:7" s="2" customFormat="1" ht="12.75">
      <c r="A8" s="9" t="s">
        <v>31</v>
      </c>
      <c r="B8" s="6">
        <v>19.95</v>
      </c>
      <c r="C8" s="6">
        <v>40</v>
      </c>
      <c r="D8" s="6">
        <v>150</v>
      </c>
      <c r="E8" s="7">
        <v>50</v>
      </c>
      <c r="F8" s="7">
        <v>35.71</v>
      </c>
      <c r="G8" s="7">
        <v>250</v>
      </c>
    </row>
    <row r="9" spans="1:7" s="2" customFormat="1" ht="12.75">
      <c r="A9" s="39" t="s">
        <v>32</v>
      </c>
      <c r="B9" s="40"/>
      <c r="C9" s="40"/>
      <c r="D9" s="40"/>
      <c r="E9" s="40"/>
      <c r="F9" s="40"/>
      <c r="G9" s="40"/>
    </row>
    <row r="10" spans="1:7" s="2" customFormat="1" ht="12.75" customHeight="1">
      <c r="A10" s="9" t="s">
        <v>33</v>
      </c>
      <c r="B10" s="30">
        <v>1200</v>
      </c>
      <c r="C10" s="30">
        <v>900</v>
      </c>
      <c r="D10" s="30">
        <v>2200</v>
      </c>
      <c r="E10" s="30">
        <v>1500</v>
      </c>
      <c r="F10" s="30">
        <v>800</v>
      </c>
      <c r="G10" s="30">
        <v>1400</v>
      </c>
    </row>
    <row r="11" spans="1:7" s="3" customFormat="1" ht="12.75" customHeight="1">
      <c r="A11" s="9" t="s">
        <v>34</v>
      </c>
      <c r="B11" s="30">
        <v>1230</v>
      </c>
      <c r="C11" s="30">
        <v>880</v>
      </c>
      <c r="D11" s="30">
        <v>2220</v>
      </c>
      <c r="E11" s="30">
        <v>1600</v>
      </c>
      <c r="F11" s="30">
        <v>1000</v>
      </c>
      <c r="G11" s="30">
        <v>1440</v>
      </c>
    </row>
    <row r="12" spans="1:7" s="3" customFormat="1" ht="12.75" customHeight="1">
      <c r="A12" s="9" t="s">
        <v>35</v>
      </c>
      <c r="B12" s="30">
        <v>1250</v>
      </c>
      <c r="C12" s="30">
        <v>700</v>
      </c>
      <c r="D12" s="30">
        <v>2360</v>
      </c>
      <c r="E12" s="30">
        <v>1660</v>
      </c>
      <c r="F12" s="30">
        <v>1100</v>
      </c>
      <c r="G12" s="30">
        <v>1600</v>
      </c>
    </row>
    <row r="13" spans="1:7" s="2" customFormat="1" ht="12.75" customHeight="1">
      <c r="A13" s="9" t="s">
        <v>36</v>
      </c>
      <c r="B13" s="30">
        <v>1400</v>
      </c>
      <c r="C13" s="30">
        <v>500</v>
      </c>
      <c r="D13" s="30">
        <v>2450</v>
      </c>
      <c r="E13" s="30">
        <v>1670</v>
      </c>
      <c r="F13" s="30">
        <v>1200</v>
      </c>
      <c r="G13" s="30">
        <v>1660</v>
      </c>
    </row>
    <row r="14" spans="1:7" s="2" customFormat="1" ht="12.75" customHeight="1">
      <c r="A14" s="9" t="s">
        <v>37</v>
      </c>
      <c r="B14" s="30">
        <v>1450</v>
      </c>
      <c r="C14" s="30">
        <v>480</v>
      </c>
      <c r="D14" s="30">
        <v>2200</v>
      </c>
      <c r="E14" s="30">
        <v>1700</v>
      </c>
      <c r="F14" s="30">
        <v>1300</v>
      </c>
      <c r="G14" s="30">
        <v>1770</v>
      </c>
    </row>
    <row r="15" spans="1:7" s="2" customFormat="1" ht="12.75" customHeight="1">
      <c r="A15" s="9" t="s">
        <v>38</v>
      </c>
      <c r="B15" s="30">
        <v>900</v>
      </c>
      <c r="C15" s="30">
        <v>420</v>
      </c>
      <c r="D15" s="30">
        <v>2100</v>
      </c>
      <c r="E15" s="30">
        <v>1800</v>
      </c>
      <c r="F15" s="30">
        <v>1100</v>
      </c>
      <c r="G15" s="30">
        <v>1880</v>
      </c>
    </row>
    <row r="16" spans="1:7" s="2" customFormat="1" ht="12.75" customHeight="1">
      <c r="A16" s="9" t="s">
        <v>39</v>
      </c>
      <c r="B16" s="30">
        <v>850</v>
      </c>
      <c r="C16" s="30">
        <v>400</v>
      </c>
      <c r="D16" s="30">
        <v>2260</v>
      </c>
      <c r="E16" s="30">
        <v>2000</v>
      </c>
      <c r="F16" s="30">
        <v>1000</v>
      </c>
      <c r="G16" s="30">
        <v>1900</v>
      </c>
    </row>
    <row r="17" spans="1:7" s="2" customFormat="1" ht="12.75" customHeight="1">
      <c r="A17" s="9" t="s">
        <v>40</v>
      </c>
      <c r="B17" s="30">
        <v>820</v>
      </c>
      <c r="C17" s="30">
        <v>400</v>
      </c>
      <c r="D17" s="30">
        <v>2350</v>
      </c>
      <c r="E17" s="30">
        <v>2200</v>
      </c>
      <c r="F17" s="30">
        <v>900</v>
      </c>
      <c r="G17" s="30">
        <v>2000</v>
      </c>
    </row>
    <row r="18" spans="1:7" s="2" customFormat="1" ht="12.75" customHeight="1">
      <c r="A18" s="9" t="s">
        <v>41</v>
      </c>
      <c r="B18" s="31">
        <v>800</v>
      </c>
      <c r="C18" s="31">
        <v>450</v>
      </c>
      <c r="D18" s="31">
        <v>2390</v>
      </c>
      <c r="E18" s="31">
        <v>2400</v>
      </c>
      <c r="F18" s="31">
        <v>1200</v>
      </c>
      <c r="G18" s="31">
        <v>2100</v>
      </c>
    </row>
    <row r="19" spans="1:7" s="2" customFormat="1" ht="12.75" customHeight="1">
      <c r="A19" s="9" t="s">
        <v>42</v>
      </c>
      <c r="B19" s="31">
        <v>960</v>
      </c>
      <c r="C19" s="31">
        <v>300</v>
      </c>
      <c r="D19" s="31">
        <v>2100</v>
      </c>
      <c r="E19" s="31">
        <v>2460</v>
      </c>
      <c r="F19" s="31">
        <v>1220</v>
      </c>
      <c r="G19" s="31">
        <v>2000</v>
      </c>
    </row>
    <row r="20" spans="1:7" s="2" customFormat="1" ht="12.75" customHeight="1">
      <c r="A20" s="9" t="s">
        <v>43</v>
      </c>
      <c r="B20" s="31">
        <v>1020</v>
      </c>
      <c r="C20" s="31">
        <v>290</v>
      </c>
      <c r="D20" s="31">
        <v>2000</v>
      </c>
      <c r="E20" s="31">
        <v>2200</v>
      </c>
      <c r="F20" s="31">
        <v>1230</v>
      </c>
      <c r="G20" s="31">
        <v>2100</v>
      </c>
    </row>
    <row r="21" spans="1:7" s="2" customFormat="1" ht="12.75" customHeight="1">
      <c r="A21" s="9" t="s">
        <v>44</v>
      </c>
      <c r="B21" s="31">
        <v>1600</v>
      </c>
      <c r="C21" s="31">
        <v>220</v>
      </c>
      <c r="D21" s="31">
        <v>1800</v>
      </c>
      <c r="E21" s="31">
        <v>1800</v>
      </c>
      <c r="F21" s="31">
        <v>1400</v>
      </c>
      <c r="G21" s="31">
        <v>2200</v>
      </c>
    </row>
    <row r="22" spans="1:7" s="29" customFormat="1" ht="9">
      <c r="A22" s="21"/>
      <c r="B22" s="22"/>
      <c r="C22" s="22"/>
      <c r="D22" s="22"/>
      <c r="E22" s="22"/>
      <c r="F22" s="22"/>
      <c r="G22" s="18"/>
    </row>
    <row r="23" spans="1:7" s="29" customFormat="1" ht="9">
      <c r="A23" s="21"/>
      <c r="B23" s="18"/>
      <c r="C23" s="18"/>
      <c r="D23" s="18"/>
      <c r="E23" s="18"/>
      <c r="F23" s="18"/>
      <c r="G23" s="18"/>
    </row>
    <row r="24" spans="1:7" s="29" customFormat="1" ht="14.25" customHeight="1">
      <c r="A24" s="26"/>
      <c r="B24" s="27"/>
      <c r="C24" s="27"/>
      <c r="D24" s="27"/>
      <c r="E24" s="27"/>
      <c r="F24" s="27"/>
      <c r="G24" s="27"/>
    </row>
    <row r="25" spans="1:7" s="29" customFormat="1" ht="9">
      <c r="A25" s="15"/>
      <c r="B25" s="15"/>
      <c r="C25" s="15"/>
      <c r="D25" s="15"/>
      <c r="E25" s="15"/>
      <c r="F25" s="15"/>
      <c r="G25" s="15"/>
    </row>
    <row r="26" spans="1:7" s="29" customFormat="1" ht="9">
      <c r="A26" s="16"/>
      <c r="B26" s="16"/>
      <c r="C26" s="16"/>
      <c r="D26" s="16"/>
      <c r="E26" s="15"/>
      <c r="F26" s="15"/>
      <c r="G26" s="15"/>
    </row>
    <row r="27" spans="1:7" s="2" customFormat="1" ht="9">
      <c r="A27" s="17"/>
      <c r="B27" s="18"/>
      <c r="C27" s="18"/>
      <c r="D27" s="18"/>
      <c r="E27" s="18"/>
      <c r="F27" s="18"/>
      <c r="G27" s="19"/>
    </row>
    <row r="28" spans="1:7" s="2" customFormat="1" ht="9">
      <c r="A28" s="17"/>
      <c r="B28" s="18"/>
      <c r="C28" s="18"/>
      <c r="D28" s="18"/>
      <c r="E28" s="18"/>
      <c r="F28" s="18"/>
      <c r="G28" s="19"/>
    </row>
    <row r="29" spans="1:7" s="2" customFormat="1" ht="9">
      <c r="A29" s="17"/>
      <c r="B29" s="20"/>
      <c r="C29" s="20"/>
      <c r="D29" s="20"/>
      <c r="E29" s="20"/>
      <c r="F29" s="20"/>
      <c r="G29" s="20"/>
    </row>
    <row r="30" spans="1:7" s="2" customFormat="1" ht="9">
      <c r="A30" s="17"/>
      <c r="B30" s="20"/>
      <c r="C30" s="20"/>
      <c r="D30" s="20"/>
      <c r="E30" s="20"/>
      <c r="F30" s="20"/>
      <c r="G30" s="20"/>
    </row>
    <row r="31" spans="1:7" s="2" customFormat="1" ht="9">
      <c r="A31" s="21"/>
      <c r="B31" s="22"/>
      <c r="C31" s="22"/>
      <c r="D31" s="22"/>
      <c r="E31" s="22"/>
      <c r="F31" s="22"/>
      <c r="G31" s="22"/>
    </row>
    <row r="32" spans="1:7" s="2" customFormat="1" ht="9">
      <c r="A32" s="21"/>
      <c r="B32" s="18"/>
      <c r="C32" s="18"/>
      <c r="D32" s="18"/>
      <c r="E32" s="18"/>
      <c r="F32" s="18"/>
      <c r="G32" s="18"/>
    </row>
    <row r="33" spans="1:7" s="2" customFormat="1" ht="9">
      <c r="A33" s="21"/>
      <c r="B33" s="23"/>
      <c r="C33" s="23"/>
      <c r="D33" s="23"/>
      <c r="E33" s="23"/>
      <c r="F33" s="23"/>
      <c r="G33" s="23"/>
    </row>
    <row r="34" spans="1:7" s="2" customFormat="1" ht="9">
      <c r="A34" s="21"/>
      <c r="B34" s="24"/>
      <c r="C34" s="24"/>
      <c r="D34" s="24"/>
      <c r="E34" s="24"/>
      <c r="F34" s="24"/>
      <c r="G34" s="24"/>
    </row>
    <row r="35" spans="1:7" s="2" customFormat="1" ht="9">
      <c r="A35" s="21"/>
      <c r="B35" s="25"/>
      <c r="C35" s="25"/>
      <c r="D35" s="25"/>
      <c r="E35" s="25"/>
      <c r="F35" s="25"/>
      <c r="G35" s="25"/>
    </row>
    <row r="36" spans="1:7" s="2" customFormat="1" ht="9">
      <c r="A36" s="21"/>
      <c r="B36" s="25"/>
      <c r="C36" s="25"/>
      <c r="D36" s="25"/>
      <c r="E36" s="25"/>
      <c r="F36" s="25"/>
      <c r="G36" s="25"/>
    </row>
    <row r="37" spans="1:7" s="2" customFormat="1" ht="9">
      <c r="A37" s="21"/>
      <c r="B37" s="24"/>
      <c r="C37" s="24"/>
      <c r="D37" s="24"/>
      <c r="E37" s="24"/>
      <c r="F37" s="24"/>
      <c r="G37" s="24"/>
    </row>
    <row r="38" spans="1:7" s="2" customFormat="1" ht="9">
      <c r="A38" s="21"/>
      <c r="B38" s="22"/>
      <c r="C38" s="22"/>
      <c r="D38" s="22"/>
      <c r="E38" s="22"/>
      <c r="F38" s="22"/>
      <c r="G38" s="22"/>
    </row>
    <row r="39" spans="1:7" s="2" customFormat="1" ht="9">
      <c r="A39" s="21"/>
      <c r="B39" s="22"/>
      <c r="C39" s="22"/>
      <c r="D39" s="22"/>
      <c r="E39" s="22"/>
      <c r="F39" s="22"/>
      <c r="G39" s="22"/>
    </row>
    <row r="40" spans="1:7" s="2" customFormat="1" ht="9">
      <c r="A40" s="26"/>
      <c r="B40" s="27"/>
      <c r="C40" s="27"/>
      <c r="D40" s="27"/>
      <c r="E40" s="27"/>
      <c r="F40" s="27"/>
      <c r="G40" s="27"/>
    </row>
    <row r="41" spans="1:7" s="2" customFormat="1" ht="9">
      <c r="A41" s="15"/>
      <c r="B41" s="15"/>
      <c r="C41" s="15"/>
      <c r="D41" s="15"/>
      <c r="E41" s="15"/>
      <c r="F41" s="15"/>
      <c r="G41" s="15"/>
    </row>
    <row r="42" spans="1:7" s="2" customFormat="1" ht="9">
      <c r="A42" s="16"/>
      <c r="B42" s="16"/>
      <c r="C42" s="18"/>
      <c r="D42" s="18"/>
      <c r="E42" s="15"/>
      <c r="F42" s="15"/>
      <c r="G42" s="15"/>
    </row>
    <row r="43" spans="1:7" s="2" customFormat="1" ht="9">
      <c r="A43" s="17"/>
      <c r="B43" s="18"/>
      <c r="C43" s="18"/>
      <c r="D43" s="18"/>
      <c r="E43" s="18"/>
      <c r="F43" s="18"/>
      <c r="G43" s="19"/>
    </row>
    <row r="44" spans="1:7" s="2" customFormat="1" ht="9">
      <c r="A44" s="17"/>
      <c r="B44" s="18"/>
      <c r="C44" s="18"/>
      <c r="D44" s="18"/>
      <c r="E44" s="18"/>
      <c r="F44" s="18"/>
      <c r="G44" s="19"/>
    </row>
    <row r="45" spans="1:7" s="2" customFormat="1" ht="9">
      <c r="A45" s="17"/>
      <c r="B45" s="20"/>
      <c r="C45" s="20"/>
      <c r="D45" s="20"/>
      <c r="E45" s="20"/>
      <c r="F45" s="20"/>
      <c r="G45" s="20"/>
    </row>
    <row r="46" spans="1:7" s="2" customFormat="1" ht="9">
      <c r="A46" s="17"/>
      <c r="B46" s="20"/>
      <c r="C46" s="20"/>
      <c r="D46" s="20"/>
      <c r="E46" s="20"/>
      <c r="F46" s="20"/>
      <c r="G46" s="20"/>
    </row>
    <row r="47" spans="1:7" s="2" customFormat="1" ht="9">
      <c r="A47" s="21"/>
      <c r="B47" s="18"/>
      <c r="C47" s="18"/>
      <c r="D47" s="18"/>
      <c r="E47" s="18"/>
      <c r="F47" s="18"/>
      <c r="G47" s="18"/>
    </row>
    <row r="48" spans="1:7" s="2" customFormat="1" ht="9">
      <c r="A48" s="21"/>
      <c r="B48" s="18"/>
      <c r="C48" s="18"/>
      <c r="D48" s="18"/>
      <c r="E48" s="18"/>
      <c r="F48" s="18"/>
      <c r="G48" s="18"/>
    </row>
    <row r="49" spans="1:7" s="2" customFormat="1" ht="9">
      <c r="A49" s="21"/>
      <c r="B49" s="23"/>
      <c r="C49" s="23"/>
      <c r="D49" s="23"/>
      <c r="E49" s="23"/>
      <c r="F49" s="23"/>
      <c r="G49" s="23"/>
    </row>
    <row r="50" spans="1:7" s="2" customFormat="1" ht="9">
      <c r="A50" s="21"/>
      <c r="B50" s="24"/>
      <c r="C50" s="24"/>
      <c r="D50" s="24"/>
      <c r="E50" s="24"/>
      <c r="F50" s="24"/>
      <c r="G50" s="24"/>
    </row>
    <row r="51" spans="1:7" s="2" customFormat="1" ht="9">
      <c r="A51" s="21"/>
      <c r="B51" s="25"/>
      <c r="C51" s="24"/>
      <c r="D51" s="24"/>
      <c r="E51" s="25"/>
      <c r="F51" s="25"/>
      <c r="G51" s="25"/>
    </row>
    <row r="52" spans="1:7" s="2" customFormat="1" ht="9">
      <c r="A52" s="21"/>
      <c r="B52" s="25"/>
      <c r="C52" s="24"/>
      <c r="D52" s="24"/>
      <c r="E52" s="25"/>
      <c r="F52" s="25"/>
      <c r="G52" s="25"/>
    </row>
    <row r="53" spans="1:7" s="2" customFormat="1" ht="9">
      <c r="A53" s="21"/>
      <c r="B53" s="24"/>
      <c r="C53" s="18"/>
      <c r="D53" s="18"/>
      <c r="E53" s="24"/>
      <c r="F53" s="24"/>
      <c r="G53" s="24"/>
    </row>
    <row r="54" spans="1:7" s="2" customFormat="1" ht="9">
      <c r="A54" s="21"/>
      <c r="B54" s="18"/>
      <c r="C54" s="18"/>
      <c r="D54" s="18"/>
      <c r="E54" s="18"/>
      <c r="F54" s="18"/>
      <c r="G54" s="18"/>
    </row>
    <row r="55" spans="1:7" s="2" customFormat="1" ht="9">
      <c r="A55" s="21"/>
      <c r="B55" s="18"/>
      <c r="C55" s="18"/>
      <c r="D55" s="18"/>
      <c r="E55" s="18"/>
      <c r="F55" s="18"/>
      <c r="G55" s="18"/>
    </row>
    <row r="56" spans="1:7" s="2" customFormat="1" ht="9">
      <c r="A56" s="26"/>
      <c r="B56" s="27"/>
      <c r="C56" s="18"/>
      <c r="D56" s="18"/>
      <c r="E56" s="27"/>
      <c r="F56" s="27"/>
      <c r="G56" s="27"/>
    </row>
    <row r="57" spans="1:7" s="2" customFormat="1" ht="9">
      <c r="A57" s="15"/>
      <c r="B57" s="15"/>
      <c r="C57" s="15"/>
      <c r="D57" s="15"/>
      <c r="E57" s="15"/>
      <c r="F57" s="15"/>
      <c r="G57" s="15"/>
    </row>
    <row r="58" spans="1:7" s="2" customFormat="1" ht="11.25" customHeight="1">
      <c r="A58" s="16"/>
      <c r="B58" s="18"/>
      <c r="C58" s="18"/>
      <c r="D58" s="18"/>
      <c r="E58" s="28"/>
      <c r="F58" s="18"/>
      <c r="G58" s="15"/>
    </row>
    <row r="59" spans="1:7" s="2" customFormat="1" ht="9">
      <c r="A59" s="17"/>
      <c r="B59" s="18"/>
      <c r="C59" s="18"/>
      <c r="D59" s="18"/>
      <c r="E59" s="18"/>
      <c r="F59" s="18"/>
      <c r="G59" s="19"/>
    </row>
    <row r="60" spans="1:7" s="2" customFormat="1" ht="26.25" customHeight="1">
      <c r="A60" s="17"/>
      <c r="B60" s="18"/>
      <c r="C60" s="18"/>
      <c r="D60" s="18"/>
      <c r="E60" s="18"/>
      <c r="F60" s="18"/>
      <c r="G60" s="19"/>
    </row>
    <row r="61" spans="1:7" s="3" customFormat="1" ht="9">
      <c r="A61" s="21"/>
      <c r="B61" s="20"/>
      <c r="C61" s="20"/>
      <c r="D61" s="20"/>
      <c r="E61" s="20"/>
      <c r="F61" s="20"/>
      <c r="G61" s="20"/>
    </row>
    <row r="62" spans="1:7" s="3" customFormat="1" ht="9">
      <c r="A62" s="21"/>
      <c r="B62" s="20"/>
      <c r="C62" s="20"/>
      <c r="D62" s="20"/>
      <c r="E62" s="18"/>
      <c r="F62" s="20"/>
      <c r="G62" s="20"/>
    </row>
    <row r="63" spans="1:7" s="2" customFormat="1" ht="9">
      <c r="A63" s="21"/>
      <c r="B63" s="20"/>
      <c r="C63" s="20"/>
      <c r="D63" s="20"/>
      <c r="E63" s="4"/>
      <c r="F63" s="20"/>
      <c r="G63" s="4"/>
    </row>
    <row r="64" spans="1:7" s="2" customFormat="1" ht="9">
      <c r="A64" s="21"/>
      <c r="B64" s="20"/>
      <c r="C64" s="20"/>
      <c r="D64" s="20"/>
      <c r="E64" s="4"/>
      <c r="F64" s="20"/>
      <c r="G64" s="4"/>
    </row>
    <row r="65" spans="1:7" s="2" customFormat="1" ht="9">
      <c r="A65" s="21"/>
      <c r="B65" s="18"/>
      <c r="C65" s="18"/>
      <c r="D65" s="18"/>
      <c r="E65" s="23"/>
      <c r="F65" s="18"/>
      <c r="G65" s="23"/>
    </row>
    <row r="66" spans="1:7" s="2" customFormat="1" ht="9">
      <c r="A66" s="21"/>
      <c r="B66" s="18"/>
      <c r="C66" s="18"/>
      <c r="D66" s="18"/>
      <c r="E66" s="24"/>
      <c r="F66" s="18"/>
      <c r="G66" s="24"/>
    </row>
    <row r="67" spans="1:7" s="2" customFormat="1" ht="9">
      <c r="A67" s="21"/>
      <c r="B67" s="18"/>
      <c r="C67" s="18"/>
      <c r="D67" s="18"/>
      <c r="E67" s="25"/>
      <c r="F67" s="18"/>
      <c r="G67" s="25"/>
    </row>
    <row r="68" spans="1:7" s="2" customFormat="1" ht="9">
      <c r="A68" s="21"/>
      <c r="B68" s="18"/>
      <c r="C68" s="18"/>
      <c r="D68" s="18"/>
      <c r="E68" s="25"/>
      <c r="F68" s="18"/>
      <c r="G68" s="25"/>
    </row>
    <row r="69" spans="1:7" s="2" customFormat="1" ht="9">
      <c r="A69" s="21"/>
      <c r="B69" s="24"/>
      <c r="C69" s="24"/>
      <c r="D69" s="24"/>
      <c r="E69" s="23"/>
      <c r="F69" s="24"/>
      <c r="G69" s="23"/>
    </row>
    <row r="70" spans="1:7" s="2" customFormat="1" ht="9">
      <c r="A70" s="21"/>
      <c r="B70" s="24"/>
      <c r="C70" s="24"/>
      <c r="D70" s="24"/>
      <c r="E70" s="18"/>
      <c r="F70" s="24"/>
      <c r="G70" s="24"/>
    </row>
    <row r="71" spans="1:7" s="2" customFormat="1" ht="9">
      <c r="A71" s="21"/>
      <c r="B71" s="24"/>
      <c r="C71" s="24"/>
      <c r="D71" s="24"/>
      <c r="E71" s="24"/>
      <c r="F71" s="24"/>
      <c r="G71" s="24"/>
    </row>
    <row r="72" spans="1:7" s="2" customFormat="1" ht="9">
      <c r="A72" s="26"/>
      <c r="B72" s="18"/>
      <c r="C72" s="18"/>
      <c r="D72" s="18"/>
      <c r="E72" s="27"/>
      <c r="F72" s="18"/>
      <c r="G72" s="27"/>
    </row>
    <row r="73" spans="1:7" s="2" customFormat="1" ht="9">
      <c r="A73" s="21"/>
      <c r="B73" s="29"/>
      <c r="C73" s="29"/>
      <c r="D73" s="29"/>
      <c r="E73" s="29"/>
      <c r="F73" s="29"/>
      <c r="G73" s="29"/>
    </row>
    <row r="74" s="2" customFormat="1" ht="9"/>
    <row r="75" s="2" customFormat="1" ht="9"/>
    <row r="76" s="2" customFormat="1" ht="9"/>
    <row r="77" s="2" customFormat="1" ht="9"/>
    <row r="78" s="2" customFormat="1" ht="9"/>
    <row r="79" s="2" customFormat="1" ht="9"/>
    <row r="80" s="2" customFormat="1" ht="9"/>
    <row r="81" s="2" customFormat="1" ht="9"/>
    <row r="82" s="2" customFormat="1" ht="9"/>
    <row r="83" s="2" customFormat="1" ht="9"/>
    <row r="84" s="2" customFormat="1" ht="9"/>
    <row r="85" s="2" customFormat="1" ht="9"/>
    <row r="86" s="2" customFormat="1" ht="9"/>
    <row r="87" s="2" customFormat="1" ht="9"/>
    <row r="88" s="2" customFormat="1" ht="9"/>
    <row r="89" s="2" customFormat="1" ht="9"/>
    <row r="90" s="2" customFormat="1" ht="9"/>
    <row r="91" s="2" customFormat="1" ht="9"/>
    <row r="92" s="2" customFormat="1" ht="9"/>
    <row r="93" s="2" customFormat="1" ht="9"/>
    <row r="94" s="2" customFormat="1" ht="9"/>
    <row r="95" s="2" customFormat="1" ht="9"/>
    <row r="96" s="2" customFormat="1" ht="9"/>
    <row r="97" s="2" customFormat="1" ht="9"/>
    <row r="98" s="2" customFormat="1" ht="9"/>
    <row r="99" s="2" customFormat="1" ht="9"/>
    <row r="100" s="2" customFormat="1" ht="9"/>
    <row r="101" s="2" customFormat="1" ht="9"/>
    <row r="102" s="2" customFormat="1" ht="9"/>
    <row r="103" s="2" customFormat="1" ht="9"/>
    <row r="104" s="2" customFormat="1" ht="9"/>
    <row r="105" s="2" customFormat="1" ht="9"/>
    <row r="106" s="2" customFormat="1" ht="9"/>
    <row r="107" s="2" customFormat="1" ht="9"/>
    <row r="108" s="2" customFormat="1" ht="9"/>
    <row r="109" s="2" customFormat="1" ht="9"/>
    <row r="110" s="2" customFormat="1" ht="9"/>
    <row r="111" s="2" customFormat="1" ht="9"/>
    <row r="112" s="2" customFormat="1" ht="9"/>
    <row r="113" s="2" customFormat="1" ht="9"/>
    <row r="114" s="2" customFormat="1" ht="9"/>
    <row r="115" s="2" customFormat="1" ht="9"/>
    <row r="116" s="2" customFormat="1" ht="9"/>
    <row r="117" s="2" customFormat="1" ht="9"/>
    <row r="118" s="2" customFormat="1" ht="9"/>
    <row r="119" s="2" customFormat="1" ht="9"/>
    <row r="120" s="2" customFormat="1" ht="9"/>
    <row r="121" s="2" customFormat="1" ht="9"/>
    <row r="122" s="2" customFormat="1" ht="9"/>
    <row r="123" s="2" customFormat="1" ht="9"/>
    <row r="124" s="2" customFormat="1" ht="9"/>
    <row r="125" s="2" customFormat="1" ht="9"/>
    <row r="126" s="2" customFormat="1" ht="9"/>
    <row r="127" s="2" customFormat="1" ht="9"/>
    <row r="128" s="2" customFormat="1" ht="9"/>
    <row r="129" s="2" customFormat="1" ht="9"/>
    <row r="130" s="2" customFormat="1" ht="9"/>
    <row r="131" s="2" customFormat="1" ht="9"/>
    <row r="132" s="2" customFormat="1" ht="9"/>
    <row r="133" s="2" customFormat="1" ht="9"/>
    <row r="134" s="2" customFormat="1" ht="9"/>
    <row r="135" s="2" customFormat="1" ht="9"/>
    <row r="136" s="2" customFormat="1" ht="9"/>
    <row r="137" s="2" customFormat="1" ht="9"/>
    <row r="138" s="2" customFormat="1" ht="9"/>
    <row r="139" s="2" customFormat="1" ht="9"/>
    <row r="140" s="2" customFormat="1" ht="9"/>
    <row r="141" s="2" customFormat="1" ht="9"/>
    <row r="142" s="2" customFormat="1" ht="9"/>
    <row r="143" s="2" customFormat="1" ht="9"/>
    <row r="144" s="2" customFormat="1" ht="9"/>
    <row r="145" s="2" customFormat="1" ht="9"/>
    <row r="146" s="2" customFormat="1" ht="9"/>
    <row r="147" s="2" customFormat="1" ht="9"/>
    <row r="148" s="2" customFormat="1" ht="9"/>
    <row r="149" s="2" customFormat="1" ht="9"/>
    <row r="150" s="2" customFormat="1" ht="9"/>
    <row r="151" s="2" customFormat="1" ht="9"/>
    <row r="152" s="2" customFormat="1" ht="9"/>
    <row r="153" s="2" customFormat="1" ht="9"/>
    <row r="154" s="2" customFormat="1" ht="9"/>
    <row r="155" s="2" customFormat="1" ht="9"/>
    <row r="156" s="2" customFormat="1" ht="9"/>
    <row r="157" s="2" customFormat="1" ht="9"/>
    <row r="158" s="2" customFormat="1" ht="9"/>
    <row r="159" s="2" customFormat="1" ht="9"/>
    <row r="160" s="2" customFormat="1" ht="9"/>
    <row r="161" s="2" customFormat="1" ht="9"/>
    <row r="162" s="2" customFormat="1" ht="9"/>
    <row r="163" s="2" customFormat="1" ht="9"/>
    <row r="164" s="2" customFormat="1" ht="9"/>
    <row r="165" s="2" customFormat="1" ht="9"/>
    <row r="166" s="2" customFormat="1" ht="9"/>
    <row r="167" s="2" customFormat="1" ht="9"/>
    <row r="168" s="2" customFormat="1" ht="9"/>
    <row r="169" s="2" customFormat="1" ht="9"/>
    <row r="170" s="2" customFormat="1" ht="9"/>
    <row r="171" s="2" customFormat="1" ht="9"/>
    <row r="172" s="2" customFormat="1" ht="9"/>
    <row r="173" s="2" customFormat="1" ht="9"/>
    <row r="174" s="2" customFormat="1" ht="9"/>
    <row r="175" s="2" customFormat="1" ht="9"/>
    <row r="176" s="2" customFormat="1" ht="9"/>
    <row r="177" s="2" customFormat="1" ht="9"/>
    <row r="178" s="2" customFormat="1" ht="9"/>
    <row r="179" s="2" customFormat="1" ht="9"/>
    <row r="180" s="2" customFormat="1" ht="9"/>
    <row r="181" s="2" customFormat="1" ht="9"/>
    <row r="182" s="2" customFormat="1" ht="9"/>
    <row r="183" s="2" customFormat="1" ht="9"/>
    <row r="184" s="2" customFormat="1" ht="9"/>
    <row r="185" s="2" customFormat="1" ht="9"/>
    <row r="186" s="2" customFormat="1" ht="9"/>
    <row r="187" s="2" customFormat="1" ht="9"/>
    <row r="188" s="2" customFormat="1" ht="9"/>
    <row r="189" s="2" customFormat="1" ht="9"/>
    <row r="190" s="2" customFormat="1" ht="9"/>
    <row r="191" s="2" customFormat="1" ht="9"/>
    <row r="192" s="2" customFormat="1" ht="9"/>
    <row r="193" s="2" customFormat="1" ht="9"/>
    <row r="194" s="2" customFormat="1" ht="9"/>
    <row r="195" s="2" customFormat="1" ht="9"/>
    <row r="196" s="2" customFormat="1" ht="9"/>
    <row r="197" s="2" customFormat="1" ht="9"/>
    <row r="198" s="2" customFormat="1" ht="9"/>
    <row r="199" s="2" customFormat="1" ht="9"/>
    <row r="200" s="2" customFormat="1" ht="9"/>
    <row r="201" s="2" customFormat="1" ht="9"/>
    <row r="202" s="2" customFormat="1" ht="9"/>
    <row r="203" s="2" customFormat="1" ht="9"/>
    <row r="204" s="2" customFormat="1" ht="9"/>
    <row r="205" s="2" customFormat="1" ht="9"/>
    <row r="206" s="2" customFormat="1" ht="9"/>
    <row r="207" s="2" customFormat="1" ht="9"/>
    <row r="208" s="2" customFormat="1" ht="9"/>
    <row r="209" s="2" customFormat="1" ht="9"/>
    <row r="210" s="2" customFormat="1" ht="9"/>
    <row r="211" s="2" customFormat="1" ht="9"/>
    <row r="212" s="2" customFormat="1" ht="9"/>
    <row r="213" s="2" customFormat="1" ht="9"/>
    <row r="214" s="2" customFormat="1" ht="9"/>
    <row r="215" s="2" customFormat="1" ht="9"/>
    <row r="216" s="2" customFormat="1" ht="9"/>
    <row r="217" s="2" customFormat="1" ht="9"/>
    <row r="218" s="2" customFormat="1" ht="9"/>
    <row r="219" s="2" customFormat="1" ht="9"/>
    <row r="220" s="2" customFormat="1" ht="9"/>
    <row r="221" s="2" customFormat="1" ht="9"/>
    <row r="222" s="2" customFormat="1" ht="9"/>
    <row r="223" s="2" customFormat="1" ht="9"/>
    <row r="224" s="2" customFormat="1" ht="9"/>
    <row r="225" s="2" customFormat="1" ht="9"/>
    <row r="226" s="2" customFormat="1" ht="9"/>
    <row r="227" s="2" customFormat="1" ht="9"/>
    <row r="228" s="2" customFormat="1" ht="9"/>
    <row r="229" s="2" customFormat="1" ht="9"/>
    <row r="230" s="2" customFormat="1" ht="9"/>
    <row r="231" s="2" customFormat="1" ht="9"/>
    <row r="232" s="2" customFormat="1" ht="9"/>
    <row r="233" s="2" customFormat="1" ht="9"/>
    <row r="234" s="2" customFormat="1" ht="9"/>
    <row r="235" s="2" customFormat="1" ht="9"/>
    <row r="236" s="2" customFormat="1" ht="9"/>
    <row r="237" s="2" customFormat="1" ht="9"/>
    <row r="238" s="2" customFormat="1" ht="9"/>
    <row r="239" s="2" customFormat="1" ht="9"/>
    <row r="240" s="2" customFormat="1" ht="9"/>
    <row r="241" s="2" customFormat="1" ht="9"/>
    <row r="242" s="2" customFormat="1" ht="9"/>
    <row r="243" s="2" customFormat="1" ht="9"/>
    <row r="244" s="2" customFormat="1" ht="9"/>
    <row r="245" s="2" customFormat="1" ht="9"/>
    <row r="246" s="2" customFormat="1" ht="9"/>
    <row r="247" s="2" customFormat="1" ht="9"/>
    <row r="248" s="2" customFormat="1" ht="9"/>
    <row r="249" s="2" customFormat="1" ht="9"/>
    <row r="250" s="2" customFormat="1" ht="9"/>
    <row r="251" s="2" customFormat="1" ht="9"/>
    <row r="252" s="2" customFormat="1" ht="9"/>
    <row r="253" s="2" customFormat="1" ht="9"/>
    <row r="254" s="2" customFormat="1" ht="9"/>
    <row r="255" s="2" customFormat="1" ht="9"/>
    <row r="256" s="2" customFormat="1" ht="9"/>
    <row r="257" s="2" customFormat="1" ht="9"/>
    <row r="258" s="2" customFormat="1" ht="9"/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  <row r="1006" spans="1:7" ht="12.75">
      <c r="A1006" s="1"/>
      <c r="B1006" s="1"/>
      <c r="C1006" s="1"/>
      <c r="D1006" s="1"/>
      <c r="E1006" s="1"/>
      <c r="F1006" s="1"/>
      <c r="G1006" s="1"/>
    </row>
    <row r="1007" spans="1:7" ht="12.75">
      <c r="A1007" s="1"/>
      <c r="B1007" s="1"/>
      <c r="C1007" s="1"/>
      <c r="D1007" s="1"/>
      <c r="E1007" s="1"/>
      <c r="F1007" s="1"/>
      <c r="G1007" s="1"/>
    </row>
    <row r="1008" spans="1:7" ht="12.75">
      <c r="A1008" s="1"/>
      <c r="B1008" s="1"/>
      <c r="C1008" s="1"/>
      <c r="D1008" s="1"/>
      <c r="E1008" s="1"/>
      <c r="F1008" s="1"/>
      <c r="G1008" s="1"/>
    </row>
    <row r="1009" spans="1:7" ht="12.75">
      <c r="A1009" s="1"/>
      <c r="B1009" s="1"/>
      <c r="C1009" s="1"/>
      <c r="D1009" s="1"/>
      <c r="E1009" s="1"/>
      <c r="F1009" s="1"/>
      <c r="G1009" s="1"/>
    </row>
    <row r="1010" spans="1:7" ht="12.75">
      <c r="A1010" s="1"/>
      <c r="B1010" s="1"/>
      <c r="C1010" s="1"/>
      <c r="D1010" s="1"/>
      <c r="E1010" s="1"/>
      <c r="F1010" s="1"/>
      <c r="G1010" s="1"/>
    </row>
    <row r="1011" spans="1:7" ht="12.75">
      <c r="A1011" s="1"/>
      <c r="B1011" s="1"/>
      <c r="C1011" s="1"/>
      <c r="D1011" s="1"/>
      <c r="E1011" s="1"/>
      <c r="F1011" s="1"/>
      <c r="G1011" s="1"/>
    </row>
    <row r="1012" spans="1:7" ht="12.75">
      <c r="A1012" s="1"/>
      <c r="B1012" s="1"/>
      <c r="C1012" s="1"/>
      <c r="D1012" s="1"/>
      <c r="E1012" s="1"/>
      <c r="F1012" s="1"/>
      <c r="G1012" s="1"/>
    </row>
    <row r="1013" spans="1:7" ht="12.75">
      <c r="A1013" s="1"/>
      <c r="B1013" s="1"/>
      <c r="C1013" s="1"/>
      <c r="D1013" s="1"/>
      <c r="E1013" s="1"/>
      <c r="F1013" s="1"/>
      <c r="G1013" s="1"/>
    </row>
    <row r="1014" spans="1:7" ht="12.75">
      <c r="A1014" s="1"/>
      <c r="B1014" s="1"/>
      <c r="C1014" s="1"/>
      <c r="D1014" s="1"/>
      <c r="E1014" s="1"/>
      <c r="F1014" s="1"/>
      <c r="G1014" s="1"/>
    </row>
    <row r="1015" spans="1:7" ht="12.75">
      <c r="A1015" s="1"/>
      <c r="B1015" s="1"/>
      <c r="C1015" s="1"/>
      <c r="D1015" s="1"/>
      <c r="E1015" s="1"/>
      <c r="F1015" s="1"/>
      <c r="G1015" s="1"/>
    </row>
    <row r="1016" spans="1:7" ht="12.75">
      <c r="A1016" s="1"/>
      <c r="B1016" s="1"/>
      <c r="C1016" s="1"/>
      <c r="D1016" s="1"/>
      <c r="E1016" s="1"/>
      <c r="F1016" s="1"/>
      <c r="G1016" s="1"/>
    </row>
    <row r="1017" spans="1:7" ht="12.75">
      <c r="A1017" s="1"/>
      <c r="B1017" s="1"/>
      <c r="C1017" s="1"/>
      <c r="D1017" s="1"/>
      <c r="E1017" s="1"/>
      <c r="F1017" s="1"/>
      <c r="G1017" s="1"/>
    </row>
    <row r="1018" spans="1:7" ht="12.75">
      <c r="A1018" s="1"/>
      <c r="B1018" s="1"/>
      <c r="C1018" s="1"/>
      <c r="D1018" s="1"/>
      <c r="E1018" s="1"/>
      <c r="F1018" s="1"/>
      <c r="G1018" s="1"/>
    </row>
    <row r="1019" spans="1:7" ht="12.75">
      <c r="A1019" s="1"/>
      <c r="B1019" s="1"/>
      <c r="C1019" s="1"/>
      <c r="D1019" s="1"/>
      <c r="E1019" s="1"/>
      <c r="F1019" s="1"/>
      <c r="G1019" s="1"/>
    </row>
    <row r="1020" spans="1:7" ht="12.75">
      <c r="A1020" s="1"/>
      <c r="B1020" s="1"/>
      <c r="C1020" s="1"/>
      <c r="D1020" s="1"/>
      <c r="E1020" s="1"/>
      <c r="F1020" s="1"/>
      <c r="G1020" s="1"/>
    </row>
    <row r="1021" spans="1:7" ht="12.75">
      <c r="A1021" s="1"/>
      <c r="B1021" s="1"/>
      <c r="C1021" s="1"/>
      <c r="D1021" s="1"/>
      <c r="E1021" s="1"/>
      <c r="F1021" s="1"/>
      <c r="G1021" s="1"/>
    </row>
    <row r="1022" spans="1:7" ht="12.75">
      <c r="A1022" s="1"/>
      <c r="B1022" s="1"/>
      <c r="C1022" s="1"/>
      <c r="D1022" s="1"/>
      <c r="E1022" s="1"/>
      <c r="F1022" s="1"/>
      <c r="G1022" s="1"/>
    </row>
    <row r="1023" spans="1:7" ht="12.75">
      <c r="A1023" s="1"/>
      <c r="B1023" s="1"/>
      <c r="C1023" s="1"/>
      <c r="D1023" s="1"/>
      <c r="E1023" s="1"/>
      <c r="F1023" s="1"/>
      <c r="G1023" s="1"/>
    </row>
    <row r="1024" spans="1:7" ht="12.75">
      <c r="A1024" s="1"/>
      <c r="B1024" s="1"/>
      <c r="C1024" s="1"/>
      <c r="D1024" s="1"/>
      <c r="E1024" s="1"/>
      <c r="F1024" s="1"/>
      <c r="G1024" s="1"/>
    </row>
    <row r="1025" spans="1:7" ht="12.75">
      <c r="A1025" s="1"/>
      <c r="B1025" s="1"/>
      <c r="C1025" s="1"/>
      <c r="D1025" s="1"/>
      <c r="E1025" s="1"/>
      <c r="F1025" s="1"/>
      <c r="G1025" s="1"/>
    </row>
    <row r="1026" spans="1:7" ht="12.75">
      <c r="A1026" s="1"/>
      <c r="B1026" s="1"/>
      <c r="C1026" s="1"/>
      <c r="D1026" s="1"/>
      <c r="E1026" s="1"/>
      <c r="F1026" s="1"/>
      <c r="G1026" s="1"/>
    </row>
    <row r="1027" spans="1:7" ht="12.75">
      <c r="A1027" s="1"/>
      <c r="B1027" s="1"/>
      <c r="C1027" s="1"/>
      <c r="D1027" s="1"/>
      <c r="E1027" s="1"/>
      <c r="F1027" s="1"/>
      <c r="G1027" s="1"/>
    </row>
    <row r="1028" spans="1:7" ht="12.75">
      <c r="A1028" s="1"/>
      <c r="B1028" s="1"/>
      <c r="C1028" s="1"/>
      <c r="D1028" s="1"/>
      <c r="E1028" s="1"/>
      <c r="F1028" s="1"/>
      <c r="G1028" s="1"/>
    </row>
    <row r="1029" spans="1:7" ht="12.75">
      <c r="A1029" s="1"/>
      <c r="B1029" s="1"/>
      <c r="C1029" s="1"/>
      <c r="D1029" s="1"/>
      <c r="E1029" s="1"/>
      <c r="F1029" s="1"/>
      <c r="G1029" s="1"/>
    </row>
    <row r="1030" spans="1:7" ht="12.75">
      <c r="A1030" s="1"/>
      <c r="B1030" s="1"/>
      <c r="C1030" s="1"/>
      <c r="D1030" s="1"/>
      <c r="E1030" s="1"/>
      <c r="F1030" s="1"/>
      <c r="G1030" s="1"/>
    </row>
    <row r="1031" spans="1:7" ht="12.75">
      <c r="A1031" s="1"/>
      <c r="B1031" s="1"/>
      <c r="C1031" s="1"/>
      <c r="D1031" s="1"/>
      <c r="E1031" s="1"/>
      <c r="F1031" s="1"/>
      <c r="G1031" s="1"/>
    </row>
    <row r="1032" spans="1:7" ht="12.75">
      <c r="A1032" s="1"/>
      <c r="B1032" s="1"/>
      <c r="C1032" s="1"/>
      <c r="D1032" s="1"/>
      <c r="E1032" s="1"/>
      <c r="F1032" s="1"/>
      <c r="G1032" s="1"/>
    </row>
    <row r="1033" spans="1:7" ht="12.75">
      <c r="A1033" s="1"/>
      <c r="B1033" s="1"/>
      <c r="C1033" s="1"/>
      <c r="D1033" s="1"/>
      <c r="E1033" s="1"/>
      <c r="F1033" s="1"/>
      <c r="G1033" s="1"/>
    </row>
    <row r="1034" spans="1:7" ht="12.75">
      <c r="A1034" s="1"/>
      <c r="B1034" s="1"/>
      <c r="C1034" s="1"/>
      <c r="D1034" s="1"/>
      <c r="E1034" s="1"/>
      <c r="F1034" s="1"/>
      <c r="G1034" s="1"/>
    </row>
    <row r="1035" spans="1:7" ht="12.75">
      <c r="A1035" s="1"/>
      <c r="B1035" s="1"/>
      <c r="C1035" s="1"/>
      <c r="D1035" s="1"/>
      <c r="E1035" s="1"/>
      <c r="F1035" s="1"/>
      <c r="G1035" s="1"/>
    </row>
    <row r="1036" spans="1:7" ht="12.75">
      <c r="A1036" s="1"/>
      <c r="B1036" s="1"/>
      <c r="C1036" s="1"/>
      <c r="D1036" s="1"/>
      <c r="E1036" s="1"/>
      <c r="F1036" s="1"/>
      <c r="G1036" s="1"/>
    </row>
    <row r="1037" spans="1:7" ht="12.75">
      <c r="A1037" s="1"/>
      <c r="B1037" s="1"/>
      <c r="C1037" s="1"/>
      <c r="D1037" s="1"/>
      <c r="E1037" s="1"/>
      <c r="F1037" s="1"/>
      <c r="G1037" s="1"/>
    </row>
    <row r="1038" spans="1:7" ht="12.75">
      <c r="A1038" s="1"/>
      <c r="B1038" s="1"/>
      <c r="C1038" s="1"/>
      <c r="D1038" s="1"/>
      <c r="E1038" s="1"/>
      <c r="F1038" s="1"/>
      <c r="G1038" s="1"/>
    </row>
    <row r="1039" spans="1:7" ht="12.75">
      <c r="A1039" s="1"/>
      <c r="B1039" s="1"/>
      <c r="C1039" s="1"/>
      <c r="D1039" s="1"/>
      <c r="E1039" s="1"/>
      <c r="F1039" s="1"/>
      <c r="G1039" s="1"/>
    </row>
    <row r="1040" spans="1:7" ht="12.75">
      <c r="A1040" s="1"/>
      <c r="B1040" s="1"/>
      <c r="C1040" s="1"/>
      <c r="D1040" s="1"/>
      <c r="E1040" s="1"/>
      <c r="F1040" s="1"/>
      <c r="G1040" s="1"/>
    </row>
    <row r="1041" spans="1:7" ht="12.75">
      <c r="A1041" s="1"/>
      <c r="B1041" s="1"/>
      <c r="C1041" s="1"/>
      <c r="D1041" s="1"/>
      <c r="E1041" s="1"/>
      <c r="F1041" s="1"/>
      <c r="G1041" s="1"/>
    </row>
    <row r="1042" spans="1:7" ht="12.75">
      <c r="A1042" s="1"/>
      <c r="B1042" s="1"/>
      <c r="C1042" s="1"/>
      <c r="D1042" s="1"/>
      <c r="E1042" s="1"/>
      <c r="F1042" s="1"/>
      <c r="G1042" s="1"/>
    </row>
    <row r="1043" spans="1:7" ht="12.75">
      <c r="A1043" s="1"/>
      <c r="B1043" s="1"/>
      <c r="C1043" s="1"/>
      <c r="D1043" s="1"/>
      <c r="E1043" s="1"/>
      <c r="F1043" s="1"/>
      <c r="G1043" s="1"/>
    </row>
    <row r="1044" spans="1:7" ht="12.75">
      <c r="A1044" s="1"/>
      <c r="B1044" s="1"/>
      <c r="C1044" s="1"/>
      <c r="D1044" s="1"/>
      <c r="E1044" s="1"/>
      <c r="F1044" s="1"/>
      <c r="G1044" s="1"/>
    </row>
    <row r="1045" spans="1:7" ht="12.75">
      <c r="A1045" s="1"/>
      <c r="B1045" s="1"/>
      <c r="C1045" s="1"/>
      <c r="D1045" s="1"/>
      <c r="E1045" s="1"/>
      <c r="F1045" s="1"/>
      <c r="G1045" s="1"/>
    </row>
    <row r="1046" spans="1:7" ht="12.75">
      <c r="A1046" s="1"/>
      <c r="B1046" s="1"/>
      <c r="C1046" s="1"/>
      <c r="D1046" s="1"/>
      <c r="E1046" s="1"/>
      <c r="F1046" s="1"/>
      <c r="G1046" s="1"/>
    </row>
    <row r="1047" spans="1:7" ht="12.75">
      <c r="A1047" s="1"/>
      <c r="B1047" s="1"/>
      <c r="C1047" s="1"/>
      <c r="D1047" s="1"/>
      <c r="E1047" s="1"/>
      <c r="F1047" s="1"/>
      <c r="G1047" s="1"/>
    </row>
    <row r="1048" spans="1:7" ht="12.75">
      <c r="A1048" s="1"/>
      <c r="B1048" s="1"/>
      <c r="C1048" s="1"/>
      <c r="D1048" s="1"/>
      <c r="E1048" s="1"/>
      <c r="F1048" s="1"/>
      <c r="G1048" s="1"/>
    </row>
    <row r="1049" spans="1:7" ht="12.75">
      <c r="A1049" s="1"/>
      <c r="B1049" s="1"/>
      <c r="C1049" s="1"/>
      <c r="D1049" s="1"/>
      <c r="E1049" s="1"/>
      <c r="F1049" s="1"/>
      <c r="G1049" s="1"/>
    </row>
    <row r="1050" spans="1:7" ht="12.75">
      <c r="A1050" s="1"/>
      <c r="B1050" s="1"/>
      <c r="C1050" s="1"/>
      <c r="D1050" s="1"/>
      <c r="E1050" s="1"/>
      <c r="F1050" s="1"/>
      <c r="G1050" s="1"/>
    </row>
    <row r="1051" spans="1:7" ht="12.75">
      <c r="A1051" s="1"/>
      <c r="B1051" s="1"/>
      <c r="C1051" s="1"/>
      <c r="D1051" s="1"/>
      <c r="E1051" s="1"/>
      <c r="F1051" s="1"/>
      <c r="G1051" s="1"/>
    </row>
    <row r="1052" spans="1:7" ht="12.75">
      <c r="A1052" s="1"/>
      <c r="B1052" s="1"/>
      <c r="C1052" s="1"/>
      <c r="D1052" s="1"/>
      <c r="E1052" s="1"/>
      <c r="F1052" s="1"/>
      <c r="G1052" s="1"/>
    </row>
    <row r="1053" spans="1:7" ht="12.75">
      <c r="A1053" s="1"/>
      <c r="B1053" s="1"/>
      <c r="C1053" s="1"/>
      <c r="D1053" s="1"/>
      <c r="E1053" s="1"/>
      <c r="F1053" s="1"/>
      <c r="G1053" s="1"/>
    </row>
    <row r="1054" spans="1:7" ht="12.75">
      <c r="A1054" s="1"/>
      <c r="B1054" s="1"/>
      <c r="C1054" s="1"/>
      <c r="D1054" s="1"/>
      <c r="E1054" s="1"/>
      <c r="F1054" s="1"/>
      <c r="G1054" s="1"/>
    </row>
    <row r="1055" spans="1:7" ht="12.75">
      <c r="A1055" s="1"/>
      <c r="B1055" s="1"/>
      <c r="C1055" s="1"/>
      <c r="D1055" s="1"/>
      <c r="E1055" s="1"/>
      <c r="F1055" s="1"/>
      <c r="G1055" s="1"/>
    </row>
    <row r="1056" spans="1:7" ht="12.75">
      <c r="A1056" s="1"/>
      <c r="B1056" s="1"/>
      <c r="C1056" s="1"/>
      <c r="D1056" s="1"/>
      <c r="E1056" s="1"/>
      <c r="F1056" s="1"/>
      <c r="G1056" s="1"/>
    </row>
    <row r="1057" spans="1:7" ht="12.75">
      <c r="A1057" s="1"/>
      <c r="B1057" s="1"/>
      <c r="C1057" s="1"/>
      <c r="D1057" s="1"/>
      <c r="E1057" s="1"/>
      <c r="F1057" s="1"/>
      <c r="G1057" s="1"/>
    </row>
    <row r="1058" spans="1:7" ht="12.75">
      <c r="A1058" s="1"/>
      <c r="B1058" s="1"/>
      <c r="C1058" s="1"/>
      <c r="D1058" s="1"/>
      <c r="E1058" s="1"/>
      <c r="F1058" s="1"/>
      <c r="G1058" s="1"/>
    </row>
    <row r="1059" spans="1:7" ht="12.75">
      <c r="A1059" s="1"/>
      <c r="B1059" s="1"/>
      <c r="C1059" s="1"/>
      <c r="D1059" s="1"/>
      <c r="E1059" s="1"/>
      <c r="F1059" s="1"/>
      <c r="G1059" s="1"/>
    </row>
    <row r="1060" spans="1:7" ht="12.75">
      <c r="A1060" s="1"/>
      <c r="B1060" s="1"/>
      <c r="C1060" s="1"/>
      <c r="D1060" s="1"/>
      <c r="E1060" s="1"/>
      <c r="F1060" s="1"/>
      <c r="G1060" s="1"/>
    </row>
    <row r="1061" spans="1:7" ht="12.75">
      <c r="A1061" s="1"/>
      <c r="B1061" s="1"/>
      <c r="C1061" s="1"/>
      <c r="D1061" s="1"/>
      <c r="E1061" s="1"/>
      <c r="F1061" s="1"/>
      <c r="G1061" s="1"/>
    </row>
    <row r="1062" spans="1:7" ht="12.75">
      <c r="A1062" s="1"/>
      <c r="B1062" s="1"/>
      <c r="C1062" s="1"/>
      <c r="D1062" s="1"/>
      <c r="E1062" s="1"/>
      <c r="F1062" s="1"/>
      <c r="G1062" s="1"/>
    </row>
    <row r="1063" spans="1:7" ht="12.75">
      <c r="A1063" s="1"/>
      <c r="B1063" s="1"/>
      <c r="C1063" s="1"/>
      <c r="D1063" s="1"/>
      <c r="E1063" s="1"/>
      <c r="F1063" s="1"/>
      <c r="G1063" s="1"/>
    </row>
    <row r="1064" spans="1:7" ht="12.75">
      <c r="A1064" s="1"/>
      <c r="B1064" s="1"/>
      <c r="C1064" s="1"/>
      <c r="D1064" s="1"/>
      <c r="E1064" s="1"/>
      <c r="F1064" s="1"/>
      <c r="G1064" s="1"/>
    </row>
    <row r="1065" spans="1:7" ht="12.75">
      <c r="A1065" s="1"/>
      <c r="B1065" s="1"/>
      <c r="C1065" s="1"/>
      <c r="D1065" s="1"/>
      <c r="E1065" s="1"/>
      <c r="F1065" s="1"/>
      <c r="G1065" s="1"/>
    </row>
    <row r="1066" spans="1:7" ht="12.75">
      <c r="A1066" s="1"/>
      <c r="B1066" s="1"/>
      <c r="C1066" s="1"/>
      <c r="D1066" s="1"/>
      <c r="E1066" s="1"/>
      <c r="F1066" s="1"/>
      <c r="G1066" s="1"/>
    </row>
    <row r="1067" spans="1:7" ht="12.75">
      <c r="A1067" s="1"/>
      <c r="B1067" s="1"/>
      <c r="C1067" s="1"/>
      <c r="D1067" s="1"/>
      <c r="E1067" s="1"/>
      <c r="F1067" s="1"/>
      <c r="G1067" s="1"/>
    </row>
    <row r="1068" spans="1:7" ht="12.75">
      <c r="A1068" s="1"/>
      <c r="B1068" s="1"/>
      <c r="C1068" s="1"/>
      <c r="D1068" s="1"/>
      <c r="E1068" s="1"/>
      <c r="F1068" s="1"/>
      <c r="G1068" s="1"/>
    </row>
    <row r="1069" spans="1:7" ht="12.75">
      <c r="A1069" s="1"/>
      <c r="B1069" s="1"/>
      <c r="C1069" s="1"/>
      <c r="D1069" s="1"/>
      <c r="E1069" s="1"/>
      <c r="F1069" s="1"/>
      <c r="G1069" s="1"/>
    </row>
    <row r="1070" spans="1:7" ht="12.75">
      <c r="A1070" s="1"/>
      <c r="B1070" s="1"/>
      <c r="C1070" s="1"/>
      <c r="D1070" s="1"/>
      <c r="E1070" s="1"/>
      <c r="F1070" s="1"/>
      <c r="G1070" s="1"/>
    </row>
    <row r="1071" spans="1:7" ht="12.75">
      <c r="A1071" s="1"/>
      <c r="B1071" s="1"/>
      <c r="C1071" s="1"/>
      <c r="D1071" s="1"/>
      <c r="E1071" s="1"/>
      <c r="F1071" s="1"/>
      <c r="G1071" s="1"/>
    </row>
    <row r="1072" spans="1:7" ht="12.75">
      <c r="A1072" s="1"/>
      <c r="B1072" s="1"/>
      <c r="C1072" s="1"/>
      <c r="D1072" s="1"/>
      <c r="E1072" s="1"/>
      <c r="F1072" s="1"/>
      <c r="G1072" s="1"/>
    </row>
    <row r="1073" spans="1:7" ht="12.75">
      <c r="A1073" s="1"/>
      <c r="B1073" s="1"/>
      <c r="C1073" s="1"/>
      <c r="D1073" s="1"/>
      <c r="E1073" s="1"/>
      <c r="F1073" s="1"/>
      <c r="G1073" s="1"/>
    </row>
    <row r="1074" spans="1:7" ht="12.75">
      <c r="A1074" s="1"/>
      <c r="B1074" s="1"/>
      <c r="C1074" s="1"/>
      <c r="D1074" s="1"/>
      <c r="E1074" s="1"/>
      <c r="F1074" s="1"/>
      <c r="G1074" s="1"/>
    </row>
    <row r="1075" spans="1:7" ht="12.75">
      <c r="A1075" s="1"/>
      <c r="B1075" s="1"/>
      <c r="C1075" s="1"/>
      <c r="D1075" s="1"/>
      <c r="E1075" s="1"/>
      <c r="F1075" s="1"/>
      <c r="G1075" s="1"/>
    </row>
    <row r="1076" spans="1:7" ht="12.75">
      <c r="A1076" s="1"/>
      <c r="B1076" s="1"/>
      <c r="C1076" s="1"/>
      <c r="D1076" s="1"/>
      <c r="E1076" s="1"/>
      <c r="F1076" s="1"/>
      <c r="G1076" s="1"/>
    </row>
    <row r="1077" spans="1:7" ht="12.75">
      <c r="A1077" s="1"/>
      <c r="B1077" s="1"/>
      <c r="C1077" s="1"/>
      <c r="D1077" s="1"/>
      <c r="E1077" s="1"/>
      <c r="F1077" s="1"/>
      <c r="G1077" s="1"/>
    </row>
    <row r="1078" spans="1:7" ht="12.75">
      <c r="A1078" s="1"/>
      <c r="B1078" s="1"/>
      <c r="C1078" s="1"/>
      <c r="D1078" s="1"/>
      <c r="E1078" s="1"/>
      <c r="F1078" s="1"/>
      <c r="G1078" s="1"/>
    </row>
    <row r="1079" spans="1:7" ht="12.75">
      <c r="A1079" s="1"/>
      <c r="B1079" s="1"/>
      <c r="C1079" s="1"/>
      <c r="D1079" s="1"/>
      <c r="E1079" s="1"/>
      <c r="F1079" s="1"/>
      <c r="G1079" s="1"/>
    </row>
    <row r="1080" spans="1:7" ht="12.75">
      <c r="A1080" s="1"/>
      <c r="B1080" s="1"/>
      <c r="C1080" s="1"/>
      <c r="D1080" s="1"/>
      <c r="E1080" s="1"/>
      <c r="F1080" s="1"/>
      <c r="G1080" s="1"/>
    </row>
    <row r="1081" spans="1:7" ht="12.75">
      <c r="A1081" s="1"/>
      <c r="B1081" s="1"/>
      <c r="C1081" s="1"/>
      <c r="D1081" s="1"/>
      <c r="E1081" s="1"/>
      <c r="F1081" s="1"/>
      <c r="G1081" s="1"/>
    </row>
    <row r="1082" spans="1:7" ht="12.75">
      <c r="A1082" s="1"/>
      <c r="B1082" s="1"/>
      <c r="C1082" s="1"/>
      <c r="D1082" s="1"/>
      <c r="E1082" s="1"/>
      <c r="F1082" s="1"/>
      <c r="G1082" s="1"/>
    </row>
    <row r="1083" spans="1:7" ht="12.75">
      <c r="A1083" s="1"/>
      <c r="B1083" s="1"/>
      <c r="C1083" s="1"/>
      <c r="D1083" s="1"/>
      <c r="E1083" s="1"/>
      <c r="F1083" s="1"/>
      <c r="G1083" s="1"/>
    </row>
    <row r="1084" spans="1:7" ht="12.75">
      <c r="A1084" s="1"/>
      <c r="B1084" s="1"/>
      <c r="C1084" s="1"/>
      <c r="D1084" s="1"/>
      <c r="E1084" s="1"/>
      <c r="F1084" s="1"/>
      <c r="G1084" s="1"/>
    </row>
    <row r="1085" spans="1:7" ht="12.75">
      <c r="A1085" s="1"/>
      <c r="B1085" s="1"/>
      <c r="C1085" s="1"/>
      <c r="D1085" s="1"/>
      <c r="E1085" s="1"/>
      <c r="F1085" s="1"/>
      <c r="G1085" s="1"/>
    </row>
    <row r="1086" spans="1:7" ht="12.75">
      <c r="A1086" s="1"/>
      <c r="B1086" s="1"/>
      <c r="C1086" s="1"/>
      <c r="D1086" s="1"/>
      <c r="E1086" s="1"/>
      <c r="F1086" s="1"/>
      <c r="G1086" s="1"/>
    </row>
    <row r="1087" spans="1:7" ht="12.75">
      <c r="A1087" s="1"/>
      <c r="B1087" s="1"/>
      <c r="C1087" s="1"/>
      <c r="D1087" s="1"/>
      <c r="E1087" s="1"/>
      <c r="F1087" s="1"/>
      <c r="G1087" s="1"/>
    </row>
    <row r="1088" spans="1:7" ht="12.75">
      <c r="A1088" s="1"/>
      <c r="B1088" s="1"/>
      <c r="C1088" s="1"/>
      <c r="D1088" s="1"/>
      <c r="E1088" s="1"/>
      <c r="F1088" s="1"/>
      <c r="G1088" s="1"/>
    </row>
    <row r="1089" spans="1:7" ht="12.75">
      <c r="A1089" s="1"/>
      <c r="B1089" s="1"/>
      <c r="C1089" s="1"/>
      <c r="D1089" s="1"/>
      <c r="E1089" s="1"/>
      <c r="F1089" s="1"/>
      <c r="G1089" s="1"/>
    </row>
    <row r="1090" spans="1:7" ht="12.75">
      <c r="A1090" s="1"/>
      <c r="B1090" s="1"/>
      <c r="C1090" s="1"/>
      <c r="D1090" s="1"/>
      <c r="E1090" s="1"/>
      <c r="F1090" s="1"/>
      <c r="G1090" s="1"/>
    </row>
    <row r="1091" spans="1:7" ht="12.75">
      <c r="A1091" s="1"/>
      <c r="B1091" s="1"/>
      <c r="C1091" s="1"/>
      <c r="D1091" s="1"/>
      <c r="E1091" s="1"/>
      <c r="F1091" s="1"/>
      <c r="G1091" s="1"/>
    </row>
    <row r="1092" spans="1:7" ht="12.75">
      <c r="A1092" s="1"/>
      <c r="B1092" s="1"/>
      <c r="C1092" s="1"/>
      <c r="D1092" s="1"/>
      <c r="E1092" s="1"/>
      <c r="F1092" s="1"/>
      <c r="G1092" s="1"/>
    </row>
    <row r="1093" spans="1:7" ht="12.75">
      <c r="A1093" s="1"/>
      <c r="B1093" s="1"/>
      <c r="C1093" s="1"/>
      <c r="D1093" s="1"/>
      <c r="E1093" s="1"/>
      <c r="F1093" s="1"/>
      <c r="G1093" s="1"/>
    </row>
    <row r="1094" spans="1:7" ht="12.75">
      <c r="A1094" s="1"/>
      <c r="B1094" s="1"/>
      <c r="C1094" s="1"/>
      <c r="D1094" s="1"/>
      <c r="E1094" s="1"/>
      <c r="F1094" s="1"/>
      <c r="G1094" s="1"/>
    </row>
    <row r="1095" spans="1:7" ht="12.75">
      <c r="A1095" s="1"/>
      <c r="B1095" s="1"/>
      <c r="C1095" s="1"/>
      <c r="D1095" s="1"/>
      <c r="E1095" s="1"/>
      <c r="F1095" s="1"/>
      <c r="G1095" s="1"/>
    </row>
    <row r="1096" spans="1:7" ht="12.75">
      <c r="A1096" s="1"/>
      <c r="B1096" s="1"/>
      <c r="C1096" s="1"/>
      <c r="D1096" s="1"/>
      <c r="E1096" s="1"/>
      <c r="F1096" s="1"/>
      <c r="G1096" s="1"/>
    </row>
    <row r="1097" spans="1:7" ht="12.75">
      <c r="A1097" s="1"/>
      <c r="B1097" s="1"/>
      <c r="C1097" s="1"/>
      <c r="D1097" s="1"/>
      <c r="E1097" s="1"/>
      <c r="F1097" s="1"/>
      <c r="G1097" s="1"/>
    </row>
    <row r="1098" spans="1:7" ht="12.75">
      <c r="A1098" s="1"/>
      <c r="B1098" s="1"/>
      <c r="C1098" s="1"/>
      <c r="D1098" s="1"/>
      <c r="E1098" s="1"/>
      <c r="F1098" s="1"/>
      <c r="G1098" s="1"/>
    </row>
    <row r="1099" spans="1:7" ht="12.75">
      <c r="A1099" s="1"/>
      <c r="B1099" s="1"/>
      <c r="C1099" s="1"/>
      <c r="D1099" s="1"/>
      <c r="E1099" s="1"/>
      <c r="F1099" s="1"/>
      <c r="G1099" s="1"/>
    </row>
    <row r="1100" spans="1:7" ht="12.75">
      <c r="A1100" s="1"/>
      <c r="B1100" s="1"/>
      <c r="C1100" s="1"/>
      <c r="D1100" s="1"/>
      <c r="E1100" s="1"/>
      <c r="F1100" s="1"/>
      <c r="G1100" s="1"/>
    </row>
    <row r="1101" spans="1:7" ht="12.75">
      <c r="A1101" s="1"/>
      <c r="B1101" s="1"/>
      <c r="C1101" s="1"/>
      <c r="D1101" s="1"/>
      <c r="E1101" s="1"/>
      <c r="F1101" s="1"/>
      <c r="G1101" s="1"/>
    </row>
    <row r="1102" spans="1:7" ht="12.75">
      <c r="A1102" s="1"/>
      <c r="B1102" s="1"/>
      <c r="C1102" s="1"/>
      <c r="D1102" s="1"/>
      <c r="E1102" s="1"/>
      <c r="F1102" s="1"/>
      <c r="G1102" s="1"/>
    </row>
    <row r="1103" spans="1:7" ht="12.75">
      <c r="A1103" s="1"/>
      <c r="B1103" s="1"/>
      <c r="C1103" s="1"/>
      <c r="D1103" s="1"/>
      <c r="E1103" s="1"/>
      <c r="F1103" s="1"/>
      <c r="G1103" s="1"/>
    </row>
    <row r="1104" spans="1:7" ht="12.75">
      <c r="A1104" s="1"/>
      <c r="B1104" s="1"/>
      <c r="C1104" s="1"/>
      <c r="D1104" s="1"/>
      <c r="E1104" s="1"/>
      <c r="F1104" s="1"/>
      <c r="G1104" s="1"/>
    </row>
    <row r="1105" spans="1:7" ht="12.75">
      <c r="A1105" s="1"/>
      <c r="B1105" s="1"/>
      <c r="C1105" s="1"/>
      <c r="D1105" s="1"/>
      <c r="E1105" s="1"/>
      <c r="F1105" s="1"/>
      <c r="G1105" s="1"/>
    </row>
    <row r="1106" spans="1:7" ht="12.75">
      <c r="A1106" s="1"/>
      <c r="B1106" s="1"/>
      <c r="C1106" s="1"/>
      <c r="D1106" s="1"/>
      <c r="E1106" s="1"/>
      <c r="F1106" s="1"/>
      <c r="G1106" s="1"/>
    </row>
    <row r="1107" spans="1:7" ht="12.75">
      <c r="A1107" s="1"/>
      <c r="B1107" s="1"/>
      <c r="C1107" s="1"/>
      <c r="D1107" s="1"/>
      <c r="E1107" s="1"/>
      <c r="F1107" s="1"/>
      <c r="G1107" s="1"/>
    </row>
    <row r="1108" spans="1:7" ht="12.75">
      <c r="A1108" s="1"/>
      <c r="B1108" s="1"/>
      <c r="C1108" s="1"/>
      <c r="D1108" s="1"/>
      <c r="E1108" s="1"/>
      <c r="F1108" s="1"/>
      <c r="G1108" s="1"/>
    </row>
    <row r="1109" spans="1:7" ht="12.75">
      <c r="A1109" s="1"/>
      <c r="B1109" s="1"/>
      <c r="C1109" s="1"/>
      <c r="D1109" s="1"/>
      <c r="E1109" s="1"/>
      <c r="F1109" s="1"/>
      <c r="G1109" s="1"/>
    </row>
    <row r="1110" spans="1:7" ht="12.75">
      <c r="A1110" s="1"/>
      <c r="B1110" s="1"/>
      <c r="C1110" s="1"/>
      <c r="D1110" s="1"/>
      <c r="E1110" s="1"/>
      <c r="F1110" s="1"/>
      <c r="G1110" s="1"/>
    </row>
    <row r="1111" spans="1:7" ht="12.75">
      <c r="A1111" s="1"/>
      <c r="B1111" s="1"/>
      <c r="C1111" s="1"/>
      <c r="D1111" s="1"/>
      <c r="E1111" s="1"/>
      <c r="F1111" s="1"/>
      <c r="G1111" s="1"/>
    </row>
    <row r="1112" spans="1:7" ht="12.75">
      <c r="A1112" s="1"/>
      <c r="B1112" s="1"/>
      <c r="C1112" s="1"/>
      <c r="D1112" s="1"/>
      <c r="E1112" s="1"/>
      <c r="F1112" s="1"/>
      <c r="G1112" s="1"/>
    </row>
    <row r="1113" spans="1:7" ht="12.75">
      <c r="A1113" s="1"/>
      <c r="B1113" s="1"/>
      <c r="C1113" s="1"/>
      <c r="D1113" s="1"/>
      <c r="E1113" s="1"/>
      <c r="F1113" s="1"/>
      <c r="G1113" s="1"/>
    </row>
    <row r="1114" spans="1:7" ht="12.75">
      <c r="A1114" s="1"/>
      <c r="B1114" s="1"/>
      <c r="C1114" s="1"/>
      <c r="D1114" s="1"/>
      <c r="E1114" s="1"/>
      <c r="F1114" s="1"/>
      <c r="G1114" s="1"/>
    </row>
    <row r="1115" spans="1:7" ht="12.75">
      <c r="A1115" s="1"/>
      <c r="B1115" s="1"/>
      <c r="C1115" s="1"/>
      <c r="D1115" s="1"/>
      <c r="E1115" s="1"/>
      <c r="F1115" s="1"/>
      <c r="G1115" s="1"/>
    </row>
    <row r="1116" spans="1:7" ht="12.75">
      <c r="A1116" s="1"/>
      <c r="B1116" s="1"/>
      <c r="C1116" s="1"/>
      <c r="D1116" s="1"/>
      <c r="E1116" s="1"/>
      <c r="F1116" s="1"/>
      <c r="G1116" s="1"/>
    </row>
    <row r="1117" spans="1:7" ht="12.75">
      <c r="A1117" s="1"/>
      <c r="B1117" s="1"/>
      <c r="C1117" s="1"/>
      <c r="D1117" s="1"/>
      <c r="E1117" s="1"/>
      <c r="F1117" s="1"/>
      <c r="G1117" s="1"/>
    </row>
    <row r="1118" spans="1:7" ht="12.75">
      <c r="A1118" s="1"/>
      <c r="B1118" s="1"/>
      <c r="C1118" s="1"/>
      <c r="D1118" s="1"/>
      <c r="E1118" s="1"/>
      <c r="F1118" s="1"/>
      <c r="G1118" s="1"/>
    </row>
    <row r="1119" spans="1:7" ht="12.75">
      <c r="A1119" s="1"/>
      <c r="B1119" s="1"/>
      <c r="C1119" s="1"/>
      <c r="D1119" s="1"/>
      <c r="E1119" s="1"/>
      <c r="F1119" s="1"/>
      <c r="G1119" s="1"/>
    </row>
    <row r="1120" spans="1:7" ht="12.75">
      <c r="A1120" s="1"/>
      <c r="B1120" s="1"/>
      <c r="C1120" s="1"/>
      <c r="D1120" s="1"/>
      <c r="E1120" s="1"/>
      <c r="F1120" s="1"/>
      <c r="G1120" s="1"/>
    </row>
    <row r="1121" spans="1:7" ht="12.75">
      <c r="A1121" s="1"/>
      <c r="B1121" s="1"/>
      <c r="C1121" s="1"/>
      <c r="D1121" s="1"/>
      <c r="E1121" s="1"/>
      <c r="F1121" s="1"/>
      <c r="G1121" s="1"/>
    </row>
    <row r="1122" spans="1:7" ht="12.75">
      <c r="A1122" s="1"/>
      <c r="B1122" s="1"/>
      <c r="C1122" s="1"/>
      <c r="D1122" s="1"/>
      <c r="E1122" s="1"/>
      <c r="F1122" s="1"/>
      <c r="G1122" s="1"/>
    </row>
    <row r="1123" spans="1:7" ht="12.75">
      <c r="A1123" s="1"/>
      <c r="B1123" s="1"/>
      <c r="C1123" s="1"/>
      <c r="D1123" s="1"/>
      <c r="E1123" s="1"/>
      <c r="F1123" s="1"/>
      <c r="G1123" s="1"/>
    </row>
    <row r="1124" spans="1:7" ht="12.75">
      <c r="A1124" s="1"/>
      <c r="B1124" s="1"/>
      <c r="C1124" s="1"/>
      <c r="D1124" s="1"/>
      <c r="E1124" s="1"/>
      <c r="F1124" s="1"/>
      <c r="G1124" s="1"/>
    </row>
    <row r="1125" spans="1:7" ht="12.75">
      <c r="A1125" s="1"/>
      <c r="B1125" s="1"/>
      <c r="C1125" s="1"/>
      <c r="D1125" s="1"/>
      <c r="E1125" s="1"/>
      <c r="F1125" s="1"/>
      <c r="G1125" s="1"/>
    </row>
    <row r="1126" spans="1:7" ht="12.75">
      <c r="A1126" s="1"/>
      <c r="B1126" s="1"/>
      <c r="C1126" s="1"/>
      <c r="D1126" s="1"/>
      <c r="E1126" s="1"/>
      <c r="F1126" s="1"/>
      <c r="G1126" s="1"/>
    </row>
    <row r="1127" spans="1:7" ht="12.75">
      <c r="A1127" s="1"/>
      <c r="B1127" s="1"/>
      <c r="C1127" s="1"/>
      <c r="D1127" s="1"/>
      <c r="E1127" s="1"/>
      <c r="F1127" s="1"/>
      <c r="G1127" s="1"/>
    </row>
    <row r="1128" spans="1:7" ht="12.75">
      <c r="A1128" s="1"/>
      <c r="B1128" s="1"/>
      <c r="C1128" s="1"/>
      <c r="D1128" s="1"/>
      <c r="E1128" s="1"/>
      <c r="F1128" s="1"/>
      <c r="G1128" s="1"/>
    </row>
    <row r="1129" spans="1:7" ht="12.75">
      <c r="A1129" s="1"/>
      <c r="B1129" s="1"/>
      <c r="C1129" s="1"/>
      <c r="D1129" s="1"/>
      <c r="E1129" s="1"/>
      <c r="F1129" s="1"/>
      <c r="G1129" s="1"/>
    </row>
    <row r="1130" spans="1:7" ht="12.75">
      <c r="A1130" s="1"/>
      <c r="B1130" s="1"/>
      <c r="C1130" s="1"/>
      <c r="D1130" s="1"/>
      <c r="E1130" s="1"/>
      <c r="F1130" s="1"/>
      <c r="G1130" s="1"/>
    </row>
    <row r="1131" spans="1:7" ht="12.75">
      <c r="A1131" s="1"/>
      <c r="B1131" s="1"/>
      <c r="C1131" s="1"/>
      <c r="D1131" s="1"/>
      <c r="E1131" s="1"/>
      <c r="F1131" s="1"/>
      <c r="G1131" s="1"/>
    </row>
    <row r="1132" spans="1:7" ht="12.75">
      <c r="A1132" s="1"/>
      <c r="B1132" s="1"/>
      <c r="C1132" s="1"/>
      <c r="D1132" s="1"/>
      <c r="E1132" s="1"/>
      <c r="F1132" s="1"/>
      <c r="G1132" s="1"/>
    </row>
    <row r="1133" spans="1:7" ht="12.75">
      <c r="A1133" s="1"/>
      <c r="B1133" s="1"/>
      <c r="C1133" s="1"/>
      <c r="D1133" s="1"/>
      <c r="E1133" s="1"/>
      <c r="F1133" s="1"/>
      <c r="G1133" s="1"/>
    </row>
    <row r="1134" spans="1:7" ht="12.75">
      <c r="A1134" s="1"/>
      <c r="B1134" s="1"/>
      <c r="C1134" s="1"/>
      <c r="D1134" s="1"/>
      <c r="E1134" s="1"/>
      <c r="F1134" s="1"/>
      <c r="G1134" s="1"/>
    </row>
    <row r="1135" spans="1:7" ht="12.75">
      <c r="A1135" s="1"/>
      <c r="B1135" s="1"/>
      <c r="C1135" s="1"/>
      <c r="D1135" s="1"/>
      <c r="E1135" s="1"/>
      <c r="F1135" s="1"/>
      <c r="G1135" s="1"/>
    </row>
    <row r="1136" spans="1:7" ht="12.75">
      <c r="A1136" s="1"/>
      <c r="B1136" s="1"/>
      <c r="C1136" s="1"/>
      <c r="D1136" s="1"/>
      <c r="E1136" s="1"/>
      <c r="F1136" s="1"/>
      <c r="G1136" s="1"/>
    </row>
    <row r="1137" spans="1:7" ht="12.75">
      <c r="A1137" s="1"/>
      <c r="B1137" s="1"/>
      <c r="C1137" s="1"/>
      <c r="D1137" s="1"/>
      <c r="E1137" s="1"/>
      <c r="F1137" s="1"/>
      <c r="G1137" s="1"/>
    </row>
    <row r="1138" spans="1:7" ht="12.75">
      <c r="A1138" s="1"/>
      <c r="B1138" s="1"/>
      <c r="C1138" s="1"/>
      <c r="D1138" s="1"/>
      <c r="E1138" s="1"/>
      <c r="F1138" s="1"/>
      <c r="G1138" s="1"/>
    </row>
    <row r="1139" spans="1:7" ht="12.75">
      <c r="A1139" s="1"/>
      <c r="B1139" s="1"/>
      <c r="C1139" s="1"/>
      <c r="D1139" s="1"/>
      <c r="E1139" s="1"/>
      <c r="F1139" s="1"/>
      <c r="G1139" s="1"/>
    </row>
    <row r="1140" spans="1:7" ht="12.75">
      <c r="A1140" s="1"/>
      <c r="B1140" s="1"/>
      <c r="C1140" s="1"/>
      <c r="D1140" s="1"/>
      <c r="E1140" s="1"/>
      <c r="F1140" s="1"/>
      <c r="G1140" s="1"/>
    </row>
    <row r="1141" spans="1:7" ht="12.75">
      <c r="A1141" s="1"/>
      <c r="B1141" s="1"/>
      <c r="C1141" s="1"/>
      <c r="D1141" s="1"/>
      <c r="E1141" s="1"/>
      <c r="F1141" s="1"/>
      <c r="G1141" s="1"/>
    </row>
    <row r="1142" spans="1:7" ht="12.75">
      <c r="A1142" s="1"/>
      <c r="B1142" s="1"/>
      <c r="C1142" s="1"/>
      <c r="D1142" s="1"/>
      <c r="E1142" s="1"/>
      <c r="F1142" s="1"/>
      <c r="G1142" s="1"/>
    </row>
    <row r="1143" spans="1:7" ht="12.75">
      <c r="A1143" s="1"/>
      <c r="B1143" s="1"/>
      <c r="C1143" s="1"/>
      <c r="D1143" s="1"/>
      <c r="E1143" s="1"/>
      <c r="F1143" s="1"/>
      <c r="G1143" s="1"/>
    </row>
    <row r="1144" spans="1:7" ht="12.75">
      <c r="A1144" s="1"/>
      <c r="B1144" s="1"/>
      <c r="C1144" s="1"/>
      <c r="D1144" s="1"/>
      <c r="E1144" s="1"/>
      <c r="F1144" s="1"/>
      <c r="G1144" s="1"/>
    </row>
    <row r="1145" spans="1:7" ht="12.75">
      <c r="A1145" s="1"/>
      <c r="B1145" s="1"/>
      <c r="C1145" s="1"/>
      <c r="D1145" s="1"/>
      <c r="E1145" s="1"/>
      <c r="F1145" s="1"/>
      <c r="G1145" s="1"/>
    </row>
    <row r="1146" spans="1:7" ht="12.75">
      <c r="A1146" s="1"/>
      <c r="B1146" s="1"/>
      <c r="C1146" s="1"/>
      <c r="D1146" s="1"/>
      <c r="E1146" s="1"/>
      <c r="F1146" s="1"/>
      <c r="G1146" s="1"/>
    </row>
    <row r="1147" spans="1:7" ht="12.75">
      <c r="A1147" s="1"/>
      <c r="B1147" s="1"/>
      <c r="C1147" s="1"/>
      <c r="D1147" s="1"/>
      <c r="E1147" s="1"/>
      <c r="F1147" s="1"/>
      <c r="G1147" s="1"/>
    </row>
    <row r="1148" spans="1:7" ht="12.75">
      <c r="A1148" s="1"/>
      <c r="B1148" s="1"/>
      <c r="C1148" s="1"/>
      <c r="D1148" s="1"/>
      <c r="E1148" s="1"/>
      <c r="F1148" s="1"/>
      <c r="G1148" s="1"/>
    </row>
    <row r="1149" spans="1:7" ht="12.75">
      <c r="A1149" s="1"/>
      <c r="B1149" s="1"/>
      <c r="C1149" s="1"/>
      <c r="D1149" s="1"/>
      <c r="E1149" s="1"/>
      <c r="F1149" s="1"/>
      <c r="G1149" s="1"/>
    </row>
    <row r="1150" spans="1:7" ht="12.75">
      <c r="A1150" s="1"/>
      <c r="B1150" s="1"/>
      <c r="C1150" s="1"/>
      <c r="D1150" s="1"/>
      <c r="E1150" s="1"/>
      <c r="F1150" s="1"/>
      <c r="G1150" s="1"/>
    </row>
    <row r="1151" spans="1:7" ht="12.75">
      <c r="A1151" s="1"/>
      <c r="B1151" s="1"/>
      <c r="C1151" s="1"/>
      <c r="D1151" s="1"/>
      <c r="E1151" s="1"/>
      <c r="F1151" s="1"/>
      <c r="G1151" s="1"/>
    </row>
    <row r="1152" spans="1:7" ht="12.75">
      <c r="A1152" s="1"/>
      <c r="B1152" s="1"/>
      <c r="C1152" s="1"/>
      <c r="D1152" s="1"/>
      <c r="E1152" s="1"/>
      <c r="F1152" s="1"/>
      <c r="G1152" s="1"/>
    </row>
    <row r="1153" spans="1:7" ht="12.75">
      <c r="A1153" s="1"/>
      <c r="B1153" s="1"/>
      <c r="C1153" s="1"/>
      <c r="D1153" s="1"/>
      <c r="E1153" s="1"/>
      <c r="F1153" s="1"/>
      <c r="G1153" s="1"/>
    </row>
    <row r="1154" spans="1:7" ht="12.75">
      <c r="A1154" s="1"/>
      <c r="B1154" s="1"/>
      <c r="C1154" s="1"/>
      <c r="D1154" s="1"/>
      <c r="E1154" s="1"/>
      <c r="F1154" s="1"/>
      <c r="G1154" s="1"/>
    </row>
    <row r="1155" spans="1:7" ht="12.75">
      <c r="A1155" s="1"/>
      <c r="B1155" s="1"/>
      <c r="C1155" s="1"/>
      <c r="D1155" s="1"/>
      <c r="E1155" s="1"/>
      <c r="F1155" s="1"/>
      <c r="G1155" s="1"/>
    </row>
    <row r="1156" spans="1:7" ht="12.75">
      <c r="A1156" s="1"/>
      <c r="B1156" s="1"/>
      <c r="C1156" s="1"/>
      <c r="D1156" s="1"/>
      <c r="E1156" s="1"/>
      <c r="F1156" s="1"/>
      <c r="G1156" s="1"/>
    </row>
    <row r="1157" spans="1:7" ht="12.75">
      <c r="A1157" s="1"/>
      <c r="B1157" s="1"/>
      <c r="C1157" s="1"/>
      <c r="D1157" s="1"/>
      <c r="E1157" s="1"/>
      <c r="F1157" s="1"/>
      <c r="G1157" s="1"/>
    </row>
    <row r="1158" spans="1:7" ht="12.75">
      <c r="A1158" s="1"/>
      <c r="B1158" s="1"/>
      <c r="C1158" s="1"/>
      <c r="D1158" s="1"/>
      <c r="E1158" s="1"/>
      <c r="F1158" s="1"/>
      <c r="G1158" s="1"/>
    </row>
    <row r="1159" spans="1:7" ht="12.75">
      <c r="A1159" s="1"/>
      <c r="B1159" s="1"/>
      <c r="C1159" s="1"/>
      <c r="D1159" s="1"/>
      <c r="E1159" s="1"/>
      <c r="F1159" s="1"/>
      <c r="G1159" s="1"/>
    </row>
    <row r="1160" spans="1:7" ht="12.75">
      <c r="A1160" s="1"/>
      <c r="B1160" s="1"/>
      <c r="C1160" s="1"/>
      <c r="D1160" s="1"/>
      <c r="E1160" s="1"/>
      <c r="F1160" s="1"/>
      <c r="G1160" s="1"/>
    </row>
    <row r="1161" spans="1:7" ht="12.75">
      <c r="A1161" s="1"/>
      <c r="B1161" s="1"/>
      <c r="C1161" s="1"/>
      <c r="D1161" s="1"/>
      <c r="E1161" s="1"/>
      <c r="F1161" s="1"/>
      <c r="G1161" s="1"/>
    </row>
    <row r="1162" spans="1:7" ht="12.75">
      <c r="A1162" s="1"/>
      <c r="B1162" s="1"/>
      <c r="C1162" s="1"/>
      <c r="D1162" s="1"/>
      <c r="E1162" s="1"/>
      <c r="F1162" s="1"/>
      <c r="G1162" s="1"/>
    </row>
    <row r="1163" spans="1:7" ht="12.75">
      <c r="A1163" s="1"/>
      <c r="B1163" s="1"/>
      <c r="C1163" s="1"/>
      <c r="D1163" s="1"/>
      <c r="E1163" s="1"/>
      <c r="F1163" s="1"/>
      <c r="G1163" s="1"/>
    </row>
    <row r="1164" spans="1:7" ht="12.75">
      <c r="A1164" s="1"/>
      <c r="B1164" s="1"/>
      <c r="C1164" s="1"/>
      <c r="D1164" s="1"/>
      <c r="E1164" s="1"/>
      <c r="F1164" s="1"/>
      <c r="G1164" s="1"/>
    </row>
    <row r="1165" spans="1:7" ht="12.75">
      <c r="A1165" s="1"/>
      <c r="B1165" s="1"/>
      <c r="C1165" s="1"/>
      <c r="D1165" s="1"/>
      <c r="E1165" s="1"/>
      <c r="F1165" s="1"/>
      <c r="G1165" s="1"/>
    </row>
    <row r="1166" spans="1:7" ht="12.75">
      <c r="A1166" s="1"/>
      <c r="B1166" s="1"/>
      <c r="C1166" s="1"/>
      <c r="D1166" s="1"/>
      <c r="E1166" s="1"/>
      <c r="F1166" s="1"/>
      <c r="G1166" s="1"/>
    </row>
    <row r="1167" spans="1:7" ht="12.75">
      <c r="A1167" s="1"/>
      <c r="B1167" s="1"/>
      <c r="C1167" s="1"/>
      <c r="D1167" s="1"/>
      <c r="E1167" s="1"/>
      <c r="F1167" s="1"/>
      <c r="G1167" s="1"/>
    </row>
    <row r="1168" spans="1:7" ht="12.75">
      <c r="A1168" s="1"/>
      <c r="B1168" s="1"/>
      <c r="C1168" s="1"/>
      <c r="D1168" s="1"/>
      <c r="E1168" s="1"/>
      <c r="F1168" s="1"/>
      <c r="G1168" s="1"/>
    </row>
    <row r="1169" spans="1:7" ht="12.75">
      <c r="A1169" s="1"/>
      <c r="B1169" s="1"/>
      <c r="C1169" s="1"/>
      <c r="D1169" s="1"/>
      <c r="E1169" s="1"/>
      <c r="F1169" s="1"/>
      <c r="G1169" s="1"/>
    </row>
    <row r="1170" spans="1:7" ht="12.75">
      <c r="A1170" s="1"/>
      <c r="B1170" s="1"/>
      <c r="C1170" s="1"/>
      <c r="D1170" s="1"/>
      <c r="E1170" s="1"/>
      <c r="F1170" s="1"/>
      <c r="G1170" s="1"/>
    </row>
    <row r="1171" spans="1:7" ht="12.75">
      <c r="A1171" s="1"/>
      <c r="B1171" s="1"/>
      <c r="C1171" s="1"/>
      <c r="D1171" s="1"/>
      <c r="E1171" s="1"/>
      <c r="F1171" s="1"/>
      <c r="G1171" s="1"/>
    </row>
    <row r="1172" spans="1:7" ht="12.75">
      <c r="A1172" s="1"/>
      <c r="B1172" s="1"/>
      <c r="C1172" s="1"/>
      <c r="D1172" s="1"/>
      <c r="E1172" s="1"/>
      <c r="F1172" s="1"/>
      <c r="G1172" s="1"/>
    </row>
    <row r="1173" spans="1:7" ht="12.75">
      <c r="A1173" s="1"/>
      <c r="B1173" s="1"/>
      <c r="C1173" s="1"/>
      <c r="D1173" s="1"/>
      <c r="E1173" s="1"/>
      <c r="F1173" s="1"/>
      <c r="G1173" s="1"/>
    </row>
    <row r="1174" spans="1:7" ht="12.75">
      <c r="A1174" s="1"/>
      <c r="B1174" s="1"/>
      <c r="C1174" s="1"/>
      <c r="D1174" s="1"/>
      <c r="E1174" s="1"/>
      <c r="F1174" s="1"/>
      <c r="G1174" s="1"/>
    </row>
    <row r="1175" spans="1:7" ht="12.75">
      <c r="A1175" s="1"/>
      <c r="B1175" s="1"/>
      <c r="C1175" s="1"/>
      <c r="D1175" s="1"/>
      <c r="E1175" s="1"/>
      <c r="F1175" s="1"/>
      <c r="G1175" s="1"/>
    </row>
    <row r="1176" spans="1:7" ht="12.75">
      <c r="A1176" s="1"/>
      <c r="B1176" s="1"/>
      <c r="C1176" s="1"/>
      <c r="D1176" s="1"/>
      <c r="E1176" s="1"/>
      <c r="F1176" s="1"/>
      <c r="G1176" s="1"/>
    </row>
    <row r="1177" spans="1:7" ht="12.75">
      <c r="A1177" s="1"/>
      <c r="B1177" s="1"/>
      <c r="C1177" s="1"/>
      <c r="D1177" s="1"/>
      <c r="E1177" s="1"/>
      <c r="F1177" s="1"/>
      <c r="G1177" s="1"/>
    </row>
    <row r="1178" spans="1:7" ht="12.75">
      <c r="A1178" s="1"/>
      <c r="B1178" s="1"/>
      <c r="C1178" s="1"/>
      <c r="D1178" s="1"/>
      <c r="E1178" s="1"/>
      <c r="F1178" s="1"/>
      <c r="G1178" s="1"/>
    </row>
    <row r="1179" spans="1:7" ht="12.75">
      <c r="A1179" s="1"/>
      <c r="B1179" s="1"/>
      <c r="C1179" s="1"/>
      <c r="D1179" s="1"/>
      <c r="E1179" s="1"/>
      <c r="F1179" s="1"/>
      <c r="G1179" s="1"/>
    </row>
    <row r="1180" spans="1:7" ht="12.75">
      <c r="A1180" s="1"/>
      <c r="B1180" s="1"/>
      <c r="C1180" s="1"/>
      <c r="D1180" s="1"/>
      <c r="E1180" s="1"/>
      <c r="F1180" s="1"/>
      <c r="G1180" s="1"/>
    </row>
    <row r="1181" spans="1:7" ht="12.75">
      <c r="A1181" s="1"/>
      <c r="B1181" s="1"/>
      <c r="C1181" s="1"/>
      <c r="D1181" s="1"/>
      <c r="E1181" s="1"/>
      <c r="F1181" s="1"/>
      <c r="G1181" s="1"/>
    </row>
    <row r="1182" spans="1:7" ht="12.75">
      <c r="A1182" s="1"/>
      <c r="B1182" s="1"/>
      <c r="C1182" s="1"/>
      <c r="D1182" s="1"/>
      <c r="E1182" s="1"/>
      <c r="F1182" s="1"/>
      <c r="G1182" s="1"/>
    </row>
    <row r="1183" spans="1:7" ht="12.75">
      <c r="A1183" s="1"/>
      <c r="B1183" s="1"/>
      <c r="C1183" s="1"/>
      <c r="D1183" s="1"/>
      <c r="E1183" s="1"/>
      <c r="F1183" s="1"/>
      <c r="G1183" s="1"/>
    </row>
    <row r="1184" spans="1:7" ht="12.75">
      <c r="A1184" s="1"/>
      <c r="B1184" s="1"/>
      <c r="C1184" s="1"/>
      <c r="D1184" s="1"/>
      <c r="E1184" s="1"/>
      <c r="F1184" s="1"/>
      <c r="G1184" s="1"/>
    </row>
    <row r="1185" spans="1:7" ht="12.75">
      <c r="A1185" s="1"/>
      <c r="B1185" s="1"/>
      <c r="C1185" s="1"/>
      <c r="D1185" s="1"/>
      <c r="E1185" s="1"/>
      <c r="F1185" s="1"/>
      <c r="G1185" s="1"/>
    </row>
    <row r="1186" spans="1:7" ht="12.75">
      <c r="A1186" s="1"/>
      <c r="B1186" s="1"/>
      <c r="C1186" s="1"/>
      <c r="D1186" s="1"/>
      <c r="E1186" s="1"/>
      <c r="F1186" s="1"/>
      <c r="G1186" s="1"/>
    </row>
    <row r="1187" spans="1:7" ht="12.75">
      <c r="A1187" s="1"/>
      <c r="B1187" s="1"/>
      <c r="C1187" s="1"/>
      <c r="D1187" s="1"/>
      <c r="E1187" s="1"/>
      <c r="F1187" s="1"/>
      <c r="G1187" s="1"/>
    </row>
    <row r="1188" spans="1:7" ht="12.75">
      <c r="A1188" s="1"/>
      <c r="B1188" s="1"/>
      <c r="C1188" s="1"/>
      <c r="D1188" s="1"/>
      <c r="E1188" s="1"/>
      <c r="F1188" s="1"/>
      <c r="G1188" s="1"/>
    </row>
    <row r="1189" spans="1:7" ht="12.75">
      <c r="A1189" s="1"/>
      <c r="B1189" s="1"/>
      <c r="C1189" s="1"/>
      <c r="D1189" s="1"/>
      <c r="E1189" s="1"/>
      <c r="F1189" s="1"/>
      <c r="G1189" s="1"/>
    </row>
    <row r="1190" spans="1:7" ht="12.75">
      <c r="A1190" s="1"/>
      <c r="B1190" s="1"/>
      <c r="C1190" s="1"/>
      <c r="D1190" s="1"/>
      <c r="E1190" s="1"/>
      <c r="F1190" s="1"/>
      <c r="G1190" s="1"/>
    </row>
    <row r="1191" spans="1:7" ht="12.75">
      <c r="A1191" s="1"/>
      <c r="B1191" s="1"/>
      <c r="C1191" s="1"/>
      <c r="D1191" s="1"/>
      <c r="E1191" s="1"/>
      <c r="F1191" s="1"/>
      <c r="G1191" s="1"/>
    </row>
    <row r="1192" spans="1:7" ht="12.75">
      <c r="A1192" s="1"/>
      <c r="B1192" s="1"/>
      <c r="C1192" s="1"/>
      <c r="D1192" s="1"/>
      <c r="E1192" s="1"/>
      <c r="F1192" s="1"/>
      <c r="G1192" s="1"/>
    </row>
    <row r="1193" spans="1:7" ht="12.75">
      <c r="A1193" s="1"/>
      <c r="B1193" s="1"/>
      <c r="C1193" s="1"/>
      <c r="D1193" s="1"/>
      <c r="E1193" s="1"/>
      <c r="F1193" s="1"/>
      <c r="G1193" s="1"/>
    </row>
    <row r="1194" spans="1:7" ht="12.75">
      <c r="A1194" s="1"/>
      <c r="B1194" s="1"/>
      <c r="C1194" s="1"/>
      <c r="D1194" s="1"/>
      <c r="E1194" s="1"/>
      <c r="F1194" s="1"/>
      <c r="G1194" s="1"/>
    </row>
    <row r="1195" spans="1:7" ht="12.75">
      <c r="A1195" s="1"/>
      <c r="B1195" s="1"/>
      <c r="C1195" s="1"/>
      <c r="D1195" s="1"/>
      <c r="E1195" s="1"/>
      <c r="F1195" s="1"/>
      <c r="G1195" s="1"/>
    </row>
    <row r="1196" spans="1:7" ht="12.75">
      <c r="A1196" s="1"/>
      <c r="B1196" s="1"/>
      <c r="C1196" s="1"/>
      <c r="D1196" s="1"/>
      <c r="E1196" s="1"/>
      <c r="F1196" s="1"/>
      <c r="G1196" s="1"/>
    </row>
    <row r="1197" spans="1:7" ht="12.75">
      <c r="A1197" s="1"/>
      <c r="B1197" s="1"/>
      <c r="C1197" s="1"/>
      <c r="D1197" s="1"/>
      <c r="E1197" s="1"/>
      <c r="F1197" s="1"/>
      <c r="G1197" s="1"/>
    </row>
    <row r="1198" spans="1:7" ht="12.75">
      <c r="A1198" s="1"/>
      <c r="B1198" s="1"/>
      <c r="C1198" s="1"/>
      <c r="D1198" s="1"/>
      <c r="E1198" s="1"/>
      <c r="F1198" s="1"/>
      <c r="G1198" s="1"/>
    </row>
    <row r="1199" spans="1:7" ht="12.75">
      <c r="A1199" s="1"/>
      <c r="B1199" s="1"/>
      <c r="C1199" s="1"/>
      <c r="D1199" s="1"/>
      <c r="E1199" s="1"/>
      <c r="F1199" s="1"/>
      <c r="G1199" s="1"/>
    </row>
    <row r="1200" spans="1:7" ht="12.75">
      <c r="A1200" s="1"/>
      <c r="B1200" s="1"/>
      <c r="C1200" s="1"/>
      <c r="D1200" s="1"/>
      <c r="E1200" s="1"/>
      <c r="F1200" s="1"/>
      <c r="G1200" s="1"/>
    </row>
    <row r="1201" spans="1:7" ht="12.75">
      <c r="A1201" s="1"/>
      <c r="B1201" s="1"/>
      <c r="C1201" s="1"/>
      <c r="D1201" s="1"/>
      <c r="E1201" s="1"/>
      <c r="F1201" s="1"/>
      <c r="G1201" s="1"/>
    </row>
    <row r="1202" spans="1:7" ht="12.75">
      <c r="A1202" s="1"/>
      <c r="B1202" s="1"/>
      <c r="C1202" s="1"/>
      <c r="D1202" s="1"/>
      <c r="E1202" s="1"/>
      <c r="F1202" s="1"/>
      <c r="G1202" s="1"/>
    </row>
    <row r="1203" spans="1:7" ht="12.75">
      <c r="A1203" s="1"/>
      <c r="B1203" s="1"/>
      <c r="C1203" s="1"/>
      <c r="D1203" s="1"/>
      <c r="E1203" s="1"/>
      <c r="F1203" s="1"/>
      <c r="G1203" s="1"/>
    </row>
    <row r="1204" spans="1:7" ht="12.75">
      <c r="A1204" s="1"/>
      <c r="B1204" s="1"/>
      <c r="C1204" s="1"/>
      <c r="D1204" s="1"/>
      <c r="E1204" s="1"/>
      <c r="F1204" s="1"/>
      <c r="G1204" s="1"/>
    </row>
    <row r="1205" spans="1:7" ht="12.75">
      <c r="A1205" s="1"/>
      <c r="B1205" s="1"/>
      <c r="C1205" s="1"/>
      <c r="D1205" s="1"/>
      <c r="E1205" s="1"/>
      <c r="F1205" s="1"/>
      <c r="G1205" s="1"/>
    </row>
    <row r="1206" spans="1:7" ht="12.75">
      <c r="A1206" s="1"/>
      <c r="B1206" s="1"/>
      <c r="C1206" s="1"/>
      <c r="D1206" s="1"/>
      <c r="E1206" s="1"/>
      <c r="F1206" s="1"/>
      <c r="G1206" s="1"/>
    </row>
    <row r="1207" spans="1:7" ht="12.75">
      <c r="A1207" s="1"/>
      <c r="B1207" s="1"/>
      <c r="C1207" s="1"/>
      <c r="D1207" s="1"/>
      <c r="E1207" s="1"/>
      <c r="F1207" s="1"/>
      <c r="G1207" s="1"/>
    </row>
    <row r="1208" spans="1:7" ht="12.75">
      <c r="A1208" s="1"/>
      <c r="B1208" s="1"/>
      <c r="C1208" s="1"/>
      <c r="D1208" s="1"/>
      <c r="E1208" s="1"/>
      <c r="F1208" s="1"/>
      <c r="G1208" s="1"/>
    </row>
    <row r="1209" spans="1:7" ht="12.75">
      <c r="A1209" s="1"/>
      <c r="B1209" s="1"/>
      <c r="C1209" s="1"/>
      <c r="D1209" s="1"/>
      <c r="E1209" s="1"/>
      <c r="F1209" s="1"/>
      <c r="G1209" s="1"/>
    </row>
    <row r="1210" spans="1:7" ht="12.75">
      <c r="A1210" s="1"/>
      <c r="B1210" s="1"/>
      <c r="C1210" s="1"/>
      <c r="D1210" s="1"/>
      <c r="E1210" s="1"/>
      <c r="F1210" s="1"/>
      <c r="G1210" s="1"/>
    </row>
    <row r="1211" spans="1:7" ht="12.75">
      <c r="A1211" s="1"/>
      <c r="B1211" s="1"/>
      <c r="C1211" s="1"/>
      <c r="D1211" s="1"/>
      <c r="E1211" s="1"/>
      <c r="F1211" s="1"/>
      <c r="G1211" s="1"/>
    </row>
    <row r="1212" spans="1:7" ht="12.75">
      <c r="A1212" s="1"/>
      <c r="B1212" s="1"/>
      <c r="C1212" s="1"/>
      <c r="D1212" s="1"/>
      <c r="E1212" s="1"/>
      <c r="F1212" s="1"/>
      <c r="G1212" s="1"/>
    </row>
    <row r="1213" spans="1:7" ht="12.75">
      <c r="A1213" s="1"/>
      <c r="B1213" s="1"/>
      <c r="C1213" s="1"/>
      <c r="D1213" s="1"/>
      <c r="E1213" s="1"/>
      <c r="F1213" s="1"/>
      <c r="G1213" s="1"/>
    </row>
    <row r="1214" spans="1:7" ht="12.75">
      <c r="A1214" s="1"/>
      <c r="B1214" s="1"/>
      <c r="C1214" s="1"/>
      <c r="D1214" s="1"/>
      <c r="E1214" s="1"/>
      <c r="F1214" s="1"/>
      <c r="G1214" s="1"/>
    </row>
    <row r="1215" spans="1:7" ht="12.75">
      <c r="A1215" s="1"/>
      <c r="B1215" s="1"/>
      <c r="C1215" s="1"/>
      <c r="D1215" s="1"/>
      <c r="E1215" s="1"/>
      <c r="F1215" s="1"/>
      <c r="G1215" s="1"/>
    </row>
    <row r="1216" spans="1:7" ht="12.75">
      <c r="A1216" s="1"/>
      <c r="B1216" s="1"/>
      <c r="C1216" s="1"/>
      <c r="D1216" s="1"/>
      <c r="E1216" s="1"/>
      <c r="F1216" s="1"/>
      <c r="G1216" s="1"/>
    </row>
    <row r="1217" spans="1:7" ht="12.75">
      <c r="A1217" s="1"/>
      <c r="B1217" s="1"/>
      <c r="C1217" s="1"/>
      <c r="D1217" s="1"/>
      <c r="E1217" s="1"/>
      <c r="F1217" s="1"/>
      <c r="G1217" s="1"/>
    </row>
    <row r="1218" spans="1:7" ht="12.75">
      <c r="A1218" s="1"/>
      <c r="B1218" s="1"/>
      <c r="C1218" s="1"/>
      <c r="D1218" s="1"/>
      <c r="E1218" s="1"/>
      <c r="F1218" s="1"/>
      <c r="G1218" s="1"/>
    </row>
    <row r="1219" spans="1:7" ht="12.75">
      <c r="A1219" s="1"/>
      <c r="B1219" s="1"/>
      <c r="C1219" s="1"/>
      <c r="D1219" s="1"/>
      <c r="E1219" s="1"/>
      <c r="F1219" s="1"/>
      <c r="G1219" s="1"/>
    </row>
    <row r="1220" spans="1:7" ht="12.75">
      <c r="A1220" s="1"/>
      <c r="B1220" s="1"/>
      <c r="C1220" s="1"/>
      <c r="D1220" s="1"/>
      <c r="E1220" s="1"/>
      <c r="F1220" s="1"/>
      <c r="G1220" s="1"/>
    </row>
    <row r="1221" spans="1:7" ht="12.75">
      <c r="A1221" s="1"/>
      <c r="B1221" s="1"/>
      <c r="C1221" s="1"/>
      <c r="D1221" s="1"/>
      <c r="E1221" s="1"/>
      <c r="F1221" s="1"/>
      <c r="G1221" s="1"/>
    </row>
    <row r="1222" spans="1:7" ht="12.75">
      <c r="A1222" s="1"/>
      <c r="B1222" s="1"/>
      <c r="C1222" s="1"/>
      <c r="D1222" s="1"/>
      <c r="E1222" s="1"/>
      <c r="F1222" s="1"/>
      <c r="G1222" s="1"/>
    </row>
    <row r="1223" spans="1:7" ht="12.75">
      <c r="A1223" s="1"/>
      <c r="B1223" s="1"/>
      <c r="C1223" s="1"/>
      <c r="D1223" s="1"/>
      <c r="E1223" s="1"/>
      <c r="F1223" s="1"/>
      <c r="G1223" s="1"/>
    </row>
    <row r="1224" spans="1:7" ht="12.75">
      <c r="A1224" s="1"/>
      <c r="B1224" s="1"/>
      <c r="C1224" s="1"/>
      <c r="D1224" s="1"/>
      <c r="E1224" s="1"/>
      <c r="F1224" s="1"/>
      <c r="G1224" s="1"/>
    </row>
    <row r="1225" spans="1:7" ht="12.75">
      <c r="A1225" s="1"/>
      <c r="B1225" s="1"/>
      <c r="C1225" s="1"/>
      <c r="D1225" s="1"/>
      <c r="E1225" s="1"/>
      <c r="F1225" s="1"/>
      <c r="G1225" s="1"/>
    </row>
    <row r="1226" spans="1:7" ht="12.75">
      <c r="A1226" s="1"/>
      <c r="B1226" s="1"/>
      <c r="C1226" s="1"/>
      <c r="D1226" s="1"/>
      <c r="E1226" s="1"/>
      <c r="F1226" s="1"/>
      <c r="G1226" s="1"/>
    </row>
    <row r="1227" spans="1:7" ht="12.75">
      <c r="A1227" s="1"/>
      <c r="B1227" s="1"/>
      <c r="C1227" s="1"/>
      <c r="D1227" s="1"/>
      <c r="E1227" s="1"/>
      <c r="F1227" s="1"/>
      <c r="G1227" s="1"/>
    </row>
    <row r="1228" spans="1:7" ht="12.75">
      <c r="A1228" s="1"/>
      <c r="B1228" s="1"/>
      <c r="C1228" s="1"/>
      <c r="D1228" s="1"/>
      <c r="E1228" s="1"/>
      <c r="F1228" s="1"/>
      <c r="G1228" s="1"/>
    </row>
    <row r="1229" spans="1:7" ht="12.75">
      <c r="A1229" s="1"/>
      <c r="B1229" s="1"/>
      <c r="C1229" s="1"/>
      <c r="D1229" s="1"/>
      <c r="E1229" s="1"/>
      <c r="F1229" s="1"/>
      <c r="G1229" s="1"/>
    </row>
    <row r="1230" spans="1:7" ht="12.75">
      <c r="A1230" s="1"/>
      <c r="B1230" s="1"/>
      <c r="C1230" s="1"/>
      <c r="D1230" s="1"/>
      <c r="E1230" s="1"/>
      <c r="F1230" s="1"/>
      <c r="G1230" s="1"/>
    </row>
    <row r="1231" spans="1:7" ht="12.75">
      <c r="A1231" s="1"/>
      <c r="B1231" s="1"/>
      <c r="C1231" s="1"/>
      <c r="D1231" s="1"/>
      <c r="E1231" s="1"/>
      <c r="F1231" s="1"/>
      <c r="G1231" s="1"/>
    </row>
    <row r="1232" spans="1:7" ht="12.75">
      <c r="A1232" s="1"/>
      <c r="B1232" s="1"/>
      <c r="C1232" s="1"/>
      <c r="D1232" s="1"/>
      <c r="E1232" s="1"/>
      <c r="F1232" s="1"/>
      <c r="G1232" s="1"/>
    </row>
    <row r="1233" spans="1:7" ht="12.75">
      <c r="A1233" s="1"/>
      <c r="B1233" s="1"/>
      <c r="C1233" s="1"/>
      <c r="D1233" s="1"/>
      <c r="E1233" s="1"/>
      <c r="F1233" s="1"/>
      <c r="G1233" s="1"/>
    </row>
    <row r="1234" spans="1:7" ht="12.75">
      <c r="A1234" s="1"/>
      <c r="B1234" s="1"/>
      <c r="C1234" s="1"/>
      <c r="D1234" s="1"/>
      <c r="E1234" s="1"/>
      <c r="F1234" s="1"/>
      <c r="G1234" s="1"/>
    </row>
    <row r="1235" spans="1:7" ht="12.75">
      <c r="A1235" s="1"/>
      <c r="B1235" s="1"/>
      <c r="C1235" s="1"/>
      <c r="D1235" s="1"/>
      <c r="E1235" s="1"/>
      <c r="F1235" s="1"/>
      <c r="G1235" s="1"/>
    </row>
    <row r="1236" spans="1:7" ht="12.75">
      <c r="A1236" s="1"/>
      <c r="B1236" s="1"/>
      <c r="C1236" s="1"/>
      <c r="D1236" s="1"/>
      <c r="E1236" s="1"/>
      <c r="F1236" s="1"/>
      <c r="G1236" s="1"/>
    </row>
    <row r="1237" spans="1:7" ht="12.75">
      <c r="A1237" s="1"/>
      <c r="B1237" s="1"/>
      <c r="C1237" s="1"/>
      <c r="D1237" s="1"/>
      <c r="E1237" s="1"/>
      <c r="F1237" s="1"/>
      <c r="G1237" s="1"/>
    </row>
    <row r="1238" spans="1:7" ht="12.75">
      <c r="A1238" s="1"/>
      <c r="B1238" s="1"/>
      <c r="C1238" s="1"/>
      <c r="D1238" s="1"/>
      <c r="E1238" s="1"/>
      <c r="F1238" s="1"/>
      <c r="G1238" s="1"/>
    </row>
    <row r="1239" spans="1:7" ht="12.75">
      <c r="A1239" s="1"/>
      <c r="B1239" s="1"/>
      <c r="C1239" s="1"/>
      <c r="D1239" s="1"/>
      <c r="E1239" s="1"/>
      <c r="F1239" s="1"/>
      <c r="G1239" s="1"/>
    </row>
    <row r="1240" spans="1:7" ht="12.75">
      <c r="A1240" s="1"/>
      <c r="B1240" s="1"/>
      <c r="C1240" s="1"/>
      <c r="D1240" s="1"/>
      <c r="E1240" s="1"/>
      <c r="F1240" s="1"/>
      <c r="G1240" s="1"/>
    </row>
    <row r="1241" spans="1:7" ht="12.75">
      <c r="A1241" s="1"/>
      <c r="B1241" s="1"/>
      <c r="C1241" s="1"/>
      <c r="D1241" s="1"/>
      <c r="E1241" s="1"/>
      <c r="F1241" s="1"/>
      <c r="G1241" s="1"/>
    </row>
    <row r="1242" spans="1:7" ht="12.75">
      <c r="A1242" s="1"/>
      <c r="B1242" s="1"/>
      <c r="C1242" s="1"/>
      <c r="D1242" s="1"/>
      <c r="E1242" s="1"/>
      <c r="F1242" s="1"/>
      <c r="G1242" s="1"/>
    </row>
    <row r="1243" spans="1:7" ht="12.75">
      <c r="A1243" s="1"/>
      <c r="B1243" s="1"/>
      <c r="C1243" s="1"/>
      <c r="D1243" s="1"/>
      <c r="E1243" s="1"/>
      <c r="F1243" s="1"/>
      <c r="G1243" s="1"/>
    </row>
    <row r="1244" spans="1:7" ht="12.75">
      <c r="A1244" s="1"/>
      <c r="B1244" s="1"/>
      <c r="C1244" s="1"/>
      <c r="D1244" s="1"/>
      <c r="E1244" s="1"/>
      <c r="F1244" s="1"/>
      <c r="G1244" s="1"/>
    </row>
    <row r="1245" spans="1:7" ht="12.75">
      <c r="A1245" s="1"/>
      <c r="B1245" s="1"/>
      <c r="C1245" s="1"/>
      <c r="D1245" s="1"/>
      <c r="E1245" s="1"/>
      <c r="F1245" s="1"/>
      <c r="G1245" s="1"/>
    </row>
    <row r="1246" spans="1:7" ht="12.75">
      <c r="A1246" s="1"/>
      <c r="B1246" s="1"/>
      <c r="C1246" s="1"/>
      <c r="D1246" s="1"/>
      <c r="E1246" s="1"/>
      <c r="F1246" s="1"/>
      <c r="G1246" s="1"/>
    </row>
    <row r="1247" spans="1:7" ht="12.75">
      <c r="A1247" s="1"/>
      <c r="B1247" s="1"/>
      <c r="C1247" s="1"/>
      <c r="D1247" s="1"/>
      <c r="E1247" s="1"/>
      <c r="F1247" s="1"/>
      <c r="G1247" s="1"/>
    </row>
    <row r="1248" spans="1:7" ht="12.75">
      <c r="A1248" s="1"/>
      <c r="B1248" s="1"/>
      <c r="C1248" s="1"/>
      <c r="D1248" s="1"/>
      <c r="E1248" s="1"/>
      <c r="F1248" s="1"/>
      <c r="G1248" s="1"/>
    </row>
    <row r="1249" spans="1:7" ht="12.75">
      <c r="A1249" s="1"/>
      <c r="B1249" s="1"/>
      <c r="C1249" s="1"/>
      <c r="D1249" s="1"/>
      <c r="E1249" s="1"/>
      <c r="F1249" s="1"/>
      <c r="G1249" s="1"/>
    </row>
    <row r="1250" spans="1:7" ht="12.75">
      <c r="A1250" s="1"/>
      <c r="B1250" s="1"/>
      <c r="C1250" s="1"/>
      <c r="D1250" s="1"/>
      <c r="E1250" s="1"/>
      <c r="F1250" s="1"/>
      <c r="G1250" s="1"/>
    </row>
    <row r="1251" spans="1:7" ht="12.75">
      <c r="A1251" s="1"/>
      <c r="B1251" s="1"/>
      <c r="C1251" s="1"/>
      <c r="D1251" s="1"/>
      <c r="E1251" s="1"/>
      <c r="F1251" s="1"/>
      <c r="G1251" s="1"/>
    </row>
    <row r="1252" spans="1:7" ht="12.75">
      <c r="A1252" s="1"/>
      <c r="B1252" s="1"/>
      <c r="C1252" s="1"/>
      <c r="D1252" s="1"/>
      <c r="E1252" s="1"/>
      <c r="F1252" s="1"/>
      <c r="G1252" s="1"/>
    </row>
    <row r="1253" spans="1:7" ht="12.75">
      <c r="A1253" s="1"/>
      <c r="B1253" s="1"/>
      <c r="C1253" s="1"/>
      <c r="D1253" s="1"/>
      <c r="E1253" s="1"/>
      <c r="F1253" s="1"/>
      <c r="G1253" s="1"/>
    </row>
    <row r="1254" spans="1:7" ht="12.75">
      <c r="A1254" s="1"/>
      <c r="B1254" s="1"/>
      <c r="C1254" s="1"/>
      <c r="D1254" s="1"/>
      <c r="E1254" s="1"/>
      <c r="F1254" s="1"/>
      <c r="G1254" s="1"/>
    </row>
    <row r="1255" spans="1:7" ht="12.75">
      <c r="A1255" s="1"/>
      <c r="B1255" s="1"/>
      <c r="C1255" s="1"/>
      <c r="D1255" s="1"/>
      <c r="E1255" s="1"/>
      <c r="F1255" s="1"/>
      <c r="G1255" s="1"/>
    </row>
    <row r="1256" spans="1:7" ht="12.75">
      <c r="A1256" s="1"/>
      <c r="B1256" s="1"/>
      <c r="C1256" s="1"/>
      <c r="D1256" s="1"/>
      <c r="E1256" s="1"/>
      <c r="F1256" s="1"/>
      <c r="G1256" s="1"/>
    </row>
    <row r="1257" spans="1:7" ht="12.75">
      <c r="A1257" s="1"/>
      <c r="B1257" s="1"/>
      <c r="C1257" s="1"/>
      <c r="D1257" s="1"/>
      <c r="E1257" s="1"/>
      <c r="F1257" s="1"/>
      <c r="G1257" s="1"/>
    </row>
    <row r="1258" spans="1:7" ht="12.75">
      <c r="A1258" s="1"/>
      <c r="B1258" s="1"/>
      <c r="C1258" s="1"/>
      <c r="D1258" s="1"/>
      <c r="E1258" s="1"/>
      <c r="F1258" s="1"/>
      <c r="G1258" s="1"/>
    </row>
    <row r="1259" spans="1:7" ht="12.75">
      <c r="A1259" s="1"/>
      <c r="B1259" s="1"/>
      <c r="C1259" s="1"/>
      <c r="D1259" s="1"/>
      <c r="E1259" s="1"/>
      <c r="F1259" s="1"/>
      <c r="G1259" s="1"/>
    </row>
    <row r="1260" spans="1:7" ht="12.75">
      <c r="A1260" s="1"/>
      <c r="B1260" s="1"/>
      <c r="C1260" s="1"/>
      <c r="D1260" s="1"/>
      <c r="E1260" s="1"/>
      <c r="F1260" s="1"/>
      <c r="G1260" s="1"/>
    </row>
    <row r="1261" spans="1:7" ht="12.75">
      <c r="A1261" s="1"/>
      <c r="B1261" s="1"/>
      <c r="C1261" s="1"/>
      <c r="D1261" s="1"/>
      <c r="E1261" s="1"/>
      <c r="F1261" s="1"/>
      <c r="G1261" s="1"/>
    </row>
    <row r="1262" spans="1:7" ht="12.75">
      <c r="A1262" s="1"/>
      <c r="B1262" s="1"/>
      <c r="C1262" s="1"/>
      <c r="D1262" s="1"/>
      <c r="E1262" s="1"/>
      <c r="F1262" s="1"/>
      <c r="G1262" s="1"/>
    </row>
    <row r="1263" spans="1:7" ht="12.75">
      <c r="A1263" s="1"/>
      <c r="B1263" s="1"/>
      <c r="C1263" s="1"/>
      <c r="D1263" s="1"/>
      <c r="E1263" s="1"/>
      <c r="F1263" s="1"/>
      <c r="G1263" s="1"/>
    </row>
    <row r="1264" spans="1:7" ht="12.75">
      <c r="A1264" s="1"/>
      <c r="B1264" s="1"/>
      <c r="C1264" s="1"/>
      <c r="D1264" s="1"/>
      <c r="E1264" s="1"/>
      <c r="F1264" s="1"/>
      <c r="G1264" s="1"/>
    </row>
    <row r="1265" spans="1:7" ht="12.75">
      <c r="A1265" s="1"/>
      <c r="B1265" s="1"/>
      <c r="C1265" s="1"/>
      <c r="D1265" s="1"/>
      <c r="E1265" s="1"/>
      <c r="F1265" s="1"/>
      <c r="G1265" s="1"/>
    </row>
    <row r="1266" spans="1:7" ht="12.75">
      <c r="A1266" s="1"/>
      <c r="B1266" s="1"/>
      <c r="C1266" s="1"/>
      <c r="D1266" s="1"/>
      <c r="E1266" s="1"/>
      <c r="F1266" s="1"/>
      <c r="G1266" s="1"/>
    </row>
    <row r="1267" spans="1:7" ht="12.75">
      <c r="A1267" s="1"/>
      <c r="B1267" s="1"/>
      <c r="C1267" s="1"/>
      <c r="D1267" s="1"/>
      <c r="E1267" s="1"/>
      <c r="F1267" s="1"/>
      <c r="G1267" s="1"/>
    </row>
    <row r="1268" spans="1:7" ht="12.75">
      <c r="A1268" s="1"/>
      <c r="B1268" s="1"/>
      <c r="C1268" s="1"/>
      <c r="D1268" s="1"/>
      <c r="E1268" s="1"/>
      <c r="F1268" s="1"/>
      <c r="G1268" s="1"/>
    </row>
    <row r="1269" spans="1:7" ht="12.75">
      <c r="A1269" s="1"/>
      <c r="B1269" s="1"/>
      <c r="C1269" s="1"/>
      <c r="D1269" s="1"/>
      <c r="E1269" s="1"/>
      <c r="F1269" s="1"/>
      <c r="G1269" s="1"/>
    </row>
    <row r="1270" spans="1:7" ht="12.75">
      <c r="A1270" s="1"/>
      <c r="B1270" s="1"/>
      <c r="C1270" s="1"/>
      <c r="D1270" s="1"/>
      <c r="E1270" s="1"/>
      <c r="F1270" s="1"/>
      <c r="G1270" s="1"/>
    </row>
    <row r="1271" spans="1:7" ht="12.75">
      <c r="A1271" s="1"/>
      <c r="B1271" s="1"/>
      <c r="C1271" s="1"/>
      <c r="D1271" s="1"/>
      <c r="E1271" s="1"/>
      <c r="F1271" s="1"/>
      <c r="G1271" s="1"/>
    </row>
    <row r="1272" spans="1:7" ht="12.75">
      <c r="A1272" s="1"/>
      <c r="B1272" s="1"/>
      <c r="C1272" s="1"/>
      <c r="D1272" s="1"/>
      <c r="E1272" s="1"/>
      <c r="F1272" s="1"/>
      <c r="G1272" s="1"/>
    </row>
    <row r="1273" spans="1:7" ht="12.75">
      <c r="A1273" s="1"/>
      <c r="B1273" s="1"/>
      <c r="C1273" s="1"/>
      <c r="D1273" s="1"/>
      <c r="E1273" s="1"/>
      <c r="F1273" s="1"/>
      <c r="G1273" s="1"/>
    </row>
    <row r="1274" spans="1:7" ht="12.75">
      <c r="A1274" s="1"/>
      <c r="B1274" s="1"/>
      <c r="C1274" s="1"/>
      <c r="D1274" s="1"/>
      <c r="E1274" s="1"/>
      <c r="F1274" s="1"/>
      <c r="G1274" s="1"/>
    </row>
    <row r="1275" spans="1:7" ht="12.75">
      <c r="A1275" s="1"/>
      <c r="B1275" s="1"/>
      <c r="C1275" s="1"/>
      <c r="D1275" s="1"/>
      <c r="E1275" s="1"/>
      <c r="F1275" s="1"/>
      <c r="G1275" s="1"/>
    </row>
    <row r="1276" spans="1:7" ht="12.75">
      <c r="A1276" s="1"/>
      <c r="B1276" s="1"/>
      <c r="C1276" s="1"/>
      <c r="D1276" s="1"/>
      <c r="E1276" s="1"/>
      <c r="F1276" s="1"/>
      <c r="G1276" s="1"/>
    </row>
    <row r="1277" spans="1:7" ht="12.75">
      <c r="A1277" s="1"/>
      <c r="B1277" s="1"/>
      <c r="C1277" s="1"/>
      <c r="D1277" s="1"/>
      <c r="E1277" s="1"/>
      <c r="F1277" s="1"/>
      <c r="G1277" s="1"/>
    </row>
    <row r="1278" spans="1:7" ht="12.75">
      <c r="A1278" s="1"/>
      <c r="B1278" s="1"/>
      <c r="C1278" s="1"/>
      <c r="D1278" s="1"/>
      <c r="E1278" s="1"/>
      <c r="F1278" s="1"/>
      <c r="G1278" s="1"/>
    </row>
    <row r="1279" spans="1:7" ht="12.75">
      <c r="A1279" s="1"/>
      <c r="B1279" s="1"/>
      <c r="C1279" s="1"/>
      <c r="D1279" s="1"/>
      <c r="E1279" s="1"/>
      <c r="F1279" s="1"/>
      <c r="G1279" s="1"/>
    </row>
    <row r="1280" spans="1:7" ht="12.75">
      <c r="A1280" s="1"/>
      <c r="B1280" s="1"/>
      <c r="C1280" s="1"/>
      <c r="D1280" s="1"/>
      <c r="E1280" s="1"/>
      <c r="F1280" s="1"/>
      <c r="G1280" s="1"/>
    </row>
    <row r="1281" spans="1:7" ht="12.75">
      <c r="A1281" s="1"/>
      <c r="B1281" s="1"/>
      <c r="C1281" s="1"/>
      <c r="D1281" s="1"/>
      <c r="E1281" s="1"/>
      <c r="F1281" s="1"/>
      <c r="G1281" s="1"/>
    </row>
    <row r="1282" spans="1:7" ht="12.75">
      <c r="A1282" s="1"/>
      <c r="B1282" s="1"/>
      <c r="C1282" s="1"/>
      <c r="D1282" s="1"/>
      <c r="E1282" s="1"/>
      <c r="F1282" s="1"/>
      <c r="G1282" s="1"/>
    </row>
    <row r="1283" spans="1:7" ht="12.75">
      <c r="A1283" s="1"/>
      <c r="B1283" s="1"/>
      <c r="C1283" s="1"/>
      <c r="D1283" s="1"/>
      <c r="E1283" s="1"/>
      <c r="F1283" s="1"/>
      <c r="G1283" s="1"/>
    </row>
    <row r="1284" spans="1:7" ht="12.75">
      <c r="A1284" s="1"/>
      <c r="B1284" s="1"/>
      <c r="C1284" s="1"/>
      <c r="D1284" s="1"/>
      <c r="E1284" s="1"/>
      <c r="F1284" s="1"/>
      <c r="G1284" s="1"/>
    </row>
    <row r="1285" spans="1:7" ht="12.75">
      <c r="A1285" s="1"/>
      <c r="B1285" s="1"/>
      <c r="C1285" s="1"/>
      <c r="D1285" s="1"/>
      <c r="E1285" s="1"/>
      <c r="F1285" s="1"/>
      <c r="G1285" s="1"/>
    </row>
    <row r="1286" spans="1:7" ht="12.75">
      <c r="A1286" s="1"/>
      <c r="B1286" s="1"/>
      <c r="C1286" s="1"/>
      <c r="D1286" s="1"/>
      <c r="E1286" s="1"/>
      <c r="F1286" s="1"/>
      <c r="G1286" s="1"/>
    </row>
    <row r="1287" spans="1:7" ht="12.75">
      <c r="A1287" s="1"/>
      <c r="B1287" s="1"/>
      <c r="C1287" s="1"/>
      <c r="D1287" s="1"/>
      <c r="E1287" s="1"/>
      <c r="F1287" s="1"/>
      <c r="G1287" s="1"/>
    </row>
    <row r="1288" spans="1:7" ht="12.75">
      <c r="A1288" s="1"/>
      <c r="B1288" s="1"/>
      <c r="C1288" s="1"/>
      <c r="D1288" s="1"/>
      <c r="E1288" s="1"/>
      <c r="F1288" s="1"/>
      <c r="G1288" s="1"/>
    </row>
    <row r="1289" spans="1:7" ht="12.75">
      <c r="A1289" s="1"/>
      <c r="B1289" s="1"/>
      <c r="C1289" s="1"/>
      <c r="D1289" s="1"/>
      <c r="E1289" s="1"/>
      <c r="F1289" s="1"/>
      <c r="G1289" s="1"/>
    </row>
    <row r="1290" spans="1:7" ht="12.75">
      <c r="A1290" s="1"/>
      <c r="B1290" s="1"/>
      <c r="C1290" s="1"/>
      <c r="D1290" s="1"/>
      <c r="E1290" s="1"/>
      <c r="F1290" s="1"/>
      <c r="G1290" s="1"/>
    </row>
    <row r="1291" spans="1:7" ht="12.75">
      <c r="A1291" s="1"/>
      <c r="B1291" s="1"/>
      <c r="C1291" s="1"/>
      <c r="D1291" s="1"/>
      <c r="E1291" s="1"/>
      <c r="F1291" s="1"/>
      <c r="G1291" s="1"/>
    </row>
  </sheetData>
  <mergeCells count="1">
    <mergeCell ref="A9:G9"/>
  </mergeCells>
  <printOptions/>
  <pageMargins left="0.11811023622047245" right="0.3937007874015748" top="0.2362204724409449" bottom="0.03937007874015748" header="0.11811023622047245" footer="0.0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H26" sqref="H26"/>
    </sheetView>
  </sheetViews>
  <sheetFormatPr defaultColWidth="11.421875" defaultRowHeight="12.75"/>
  <cols>
    <col min="1" max="1" width="6.7109375" style="38" customWidth="1"/>
    <col min="2" max="7" width="5.7109375" style="32" customWidth="1"/>
    <col min="8" max="13" width="5.7109375" style="0" customWidth="1"/>
    <col min="14" max="15" width="6.140625" style="0" customWidth="1"/>
    <col min="16" max="17" width="5.421875" style="0" customWidth="1"/>
  </cols>
  <sheetData>
    <row r="1" spans="1:15" ht="12.75">
      <c r="A1" s="34" t="s">
        <v>45</v>
      </c>
      <c r="B1" s="35" t="s">
        <v>5</v>
      </c>
      <c r="C1" s="35" t="s">
        <v>6</v>
      </c>
      <c r="D1" s="35" t="s">
        <v>7</v>
      </c>
      <c r="E1" s="35" t="s">
        <v>8</v>
      </c>
      <c r="F1" s="35" t="s">
        <v>9</v>
      </c>
      <c r="G1" s="35" t="s">
        <v>10</v>
      </c>
      <c r="H1" s="35" t="s">
        <v>46</v>
      </c>
      <c r="I1" s="35" t="s">
        <v>47</v>
      </c>
      <c r="J1" s="35" t="s">
        <v>48</v>
      </c>
      <c r="K1" s="35" t="s">
        <v>49</v>
      </c>
      <c r="L1" s="35" t="s">
        <v>50</v>
      </c>
      <c r="M1" s="35" t="s">
        <v>51</v>
      </c>
      <c r="N1" s="35" t="s">
        <v>52</v>
      </c>
      <c r="O1" s="33"/>
    </row>
    <row r="2" spans="1:14" ht="12.75">
      <c r="A2" s="37">
        <v>36161</v>
      </c>
      <c r="B2" s="36">
        <v>422</v>
      </c>
      <c r="C2" s="36">
        <v>533</v>
      </c>
      <c r="D2" s="36">
        <v>844</v>
      </c>
      <c r="E2" s="36">
        <v>543</v>
      </c>
      <c r="F2" s="36">
        <v>564</v>
      </c>
      <c r="G2" s="36">
        <v>798</v>
      </c>
      <c r="H2" s="36">
        <v>784.533333333333</v>
      </c>
      <c r="I2" s="36">
        <v>832.304761904762</v>
      </c>
      <c r="J2" s="36">
        <v>880.07619047619</v>
      </c>
      <c r="K2" s="36">
        <v>927.847619047619</v>
      </c>
      <c r="L2" s="36">
        <v>975.619047619047</v>
      </c>
      <c r="M2" s="36">
        <v>1023.39047619048</v>
      </c>
      <c r="N2" s="36">
        <v>1024.39047619048</v>
      </c>
    </row>
    <row r="3" spans="1:14" ht="12.75">
      <c r="A3" s="37">
        <v>36192</v>
      </c>
      <c r="B3" s="36">
        <f>B2+4</f>
        <v>426</v>
      </c>
      <c r="C3" s="36">
        <f>C2+9</f>
        <v>542</v>
      </c>
      <c r="D3" s="36">
        <f>D2-3</f>
        <v>841</v>
      </c>
      <c r="E3" s="36">
        <f>E2+20</f>
        <v>563</v>
      </c>
      <c r="F3" s="36">
        <f>F2+8</f>
        <v>572</v>
      </c>
      <c r="G3" s="36">
        <f>G2-15</f>
        <v>783</v>
      </c>
      <c r="H3" s="36">
        <f>H2+4</f>
        <v>788.533333333333</v>
      </c>
      <c r="I3" s="36">
        <f>I2+9</f>
        <v>841.304761904762</v>
      </c>
      <c r="J3" s="36">
        <f>J2-3</f>
        <v>877.07619047619</v>
      </c>
      <c r="K3" s="36">
        <f>K2+20</f>
        <v>947.847619047619</v>
      </c>
      <c r="L3" s="36">
        <f>L2+8</f>
        <v>983.619047619047</v>
      </c>
      <c r="M3" s="36">
        <f>M2-15</f>
        <v>1008.39047619048</v>
      </c>
      <c r="N3" s="36">
        <f>N2-15</f>
        <v>1009.3904761904801</v>
      </c>
    </row>
    <row r="4" spans="1:14" ht="12.75">
      <c r="A4" s="37">
        <v>36220</v>
      </c>
      <c r="B4" s="36">
        <f aca="true" t="shared" si="0" ref="B4:B54">B3+4</f>
        <v>430</v>
      </c>
      <c r="C4" s="36">
        <f aca="true" t="shared" si="1" ref="C4:C54">C3+9</f>
        <v>551</v>
      </c>
      <c r="D4" s="36">
        <f aca="true" t="shared" si="2" ref="D4:D54">D3-3</f>
        <v>838</v>
      </c>
      <c r="E4" s="36">
        <f aca="true" t="shared" si="3" ref="E4:E54">E3+20</f>
        <v>583</v>
      </c>
      <c r="F4" s="36">
        <f aca="true" t="shared" si="4" ref="F4:F54">F3+8</f>
        <v>580</v>
      </c>
      <c r="G4" s="36">
        <f aca="true" t="shared" si="5" ref="G4:G54">G3-15</f>
        <v>768</v>
      </c>
      <c r="H4" s="36">
        <f aca="true" t="shared" si="6" ref="H4:H55">H3+4</f>
        <v>792.533333333333</v>
      </c>
      <c r="I4" s="36">
        <f aca="true" t="shared" si="7" ref="I4:I55">I3+9</f>
        <v>850.304761904762</v>
      </c>
      <c r="J4" s="36">
        <f aca="true" t="shared" si="8" ref="J4:J55">J3-3</f>
        <v>874.07619047619</v>
      </c>
      <c r="K4" s="36">
        <f aca="true" t="shared" si="9" ref="K4:K55">K3+20</f>
        <v>967.847619047619</v>
      </c>
      <c r="L4" s="36">
        <f aca="true" t="shared" si="10" ref="L4:L55">L3+8</f>
        <v>991.619047619047</v>
      </c>
      <c r="M4" s="36">
        <f aca="true" t="shared" si="11" ref="M4:N55">M3-15</f>
        <v>993.39047619048</v>
      </c>
      <c r="N4" s="36">
        <f t="shared" si="11"/>
        <v>994.3904761904801</v>
      </c>
    </row>
    <row r="5" spans="1:14" ht="12.75">
      <c r="A5" s="37">
        <v>36251</v>
      </c>
      <c r="B5" s="36">
        <f t="shared" si="0"/>
        <v>434</v>
      </c>
      <c r="C5" s="36">
        <f t="shared" si="1"/>
        <v>560</v>
      </c>
      <c r="D5" s="36">
        <f t="shared" si="2"/>
        <v>835</v>
      </c>
      <c r="E5" s="36">
        <f t="shared" si="3"/>
        <v>603</v>
      </c>
      <c r="F5" s="36">
        <f t="shared" si="4"/>
        <v>588</v>
      </c>
      <c r="G5" s="36">
        <f t="shared" si="5"/>
        <v>753</v>
      </c>
      <c r="H5" s="36">
        <f t="shared" si="6"/>
        <v>796.533333333333</v>
      </c>
      <c r="I5" s="36">
        <f t="shared" si="7"/>
        <v>859.304761904762</v>
      </c>
      <c r="J5" s="36">
        <f t="shared" si="8"/>
        <v>871.07619047619</v>
      </c>
      <c r="K5" s="36">
        <f t="shared" si="9"/>
        <v>987.847619047619</v>
      </c>
      <c r="L5" s="36">
        <f t="shared" si="10"/>
        <v>999.619047619047</v>
      </c>
      <c r="M5" s="36">
        <f t="shared" si="11"/>
        <v>978.39047619048</v>
      </c>
      <c r="N5" s="36">
        <f t="shared" si="11"/>
        <v>979.3904761904801</v>
      </c>
    </row>
    <row r="6" spans="1:14" ht="12.75">
      <c r="A6" s="37">
        <v>36281</v>
      </c>
      <c r="B6" s="36">
        <f t="shared" si="0"/>
        <v>438</v>
      </c>
      <c r="C6" s="36">
        <f t="shared" si="1"/>
        <v>569</v>
      </c>
      <c r="D6" s="36">
        <f t="shared" si="2"/>
        <v>832</v>
      </c>
      <c r="E6" s="36">
        <f t="shared" si="3"/>
        <v>623</v>
      </c>
      <c r="F6" s="36">
        <f t="shared" si="4"/>
        <v>596</v>
      </c>
      <c r="G6" s="36">
        <f t="shared" si="5"/>
        <v>738</v>
      </c>
      <c r="H6" s="36">
        <f t="shared" si="6"/>
        <v>800.533333333333</v>
      </c>
      <c r="I6" s="36">
        <f t="shared" si="7"/>
        <v>868.304761904762</v>
      </c>
      <c r="J6" s="36">
        <f t="shared" si="8"/>
        <v>868.07619047619</v>
      </c>
      <c r="K6" s="36">
        <f t="shared" si="9"/>
        <v>1007.847619047619</v>
      </c>
      <c r="L6" s="36">
        <f t="shared" si="10"/>
        <v>1007.619047619047</v>
      </c>
      <c r="M6" s="36">
        <f t="shared" si="11"/>
        <v>963.39047619048</v>
      </c>
      <c r="N6" s="36">
        <f t="shared" si="11"/>
        <v>964.3904761904801</v>
      </c>
    </row>
    <row r="7" spans="1:14" ht="12.75">
      <c r="A7" s="37">
        <v>36312</v>
      </c>
      <c r="B7" s="36">
        <f t="shared" si="0"/>
        <v>442</v>
      </c>
      <c r="C7" s="36">
        <f t="shared" si="1"/>
        <v>578</v>
      </c>
      <c r="D7" s="36">
        <f t="shared" si="2"/>
        <v>829</v>
      </c>
      <c r="E7" s="36">
        <f t="shared" si="3"/>
        <v>643</v>
      </c>
      <c r="F7" s="36">
        <f t="shared" si="4"/>
        <v>604</v>
      </c>
      <c r="G7" s="36">
        <f t="shared" si="5"/>
        <v>723</v>
      </c>
      <c r="H7" s="36">
        <f t="shared" si="6"/>
        <v>804.533333333333</v>
      </c>
      <c r="I7" s="36">
        <f t="shared" si="7"/>
        <v>877.304761904762</v>
      </c>
      <c r="J7" s="36">
        <f t="shared" si="8"/>
        <v>865.07619047619</v>
      </c>
      <c r="K7" s="36">
        <f t="shared" si="9"/>
        <v>1027.847619047619</v>
      </c>
      <c r="L7" s="36">
        <f t="shared" si="10"/>
        <v>1015.619047619047</v>
      </c>
      <c r="M7" s="36">
        <f t="shared" si="11"/>
        <v>948.39047619048</v>
      </c>
      <c r="N7" s="36">
        <f t="shared" si="11"/>
        <v>949.3904761904801</v>
      </c>
    </row>
    <row r="8" spans="1:14" ht="12.75">
      <c r="A8" s="37">
        <v>36342</v>
      </c>
      <c r="B8" s="36">
        <f t="shared" si="0"/>
        <v>446</v>
      </c>
      <c r="C8" s="36">
        <f t="shared" si="1"/>
        <v>587</v>
      </c>
      <c r="D8" s="36">
        <f t="shared" si="2"/>
        <v>826</v>
      </c>
      <c r="E8" s="36">
        <f t="shared" si="3"/>
        <v>663</v>
      </c>
      <c r="F8" s="36">
        <f t="shared" si="4"/>
        <v>612</v>
      </c>
      <c r="G8" s="36">
        <f t="shared" si="5"/>
        <v>708</v>
      </c>
      <c r="H8" s="36">
        <f t="shared" si="6"/>
        <v>808.533333333333</v>
      </c>
      <c r="I8" s="36">
        <f t="shared" si="7"/>
        <v>886.304761904762</v>
      </c>
      <c r="J8" s="36">
        <f t="shared" si="8"/>
        <v>862.07619047619</v>
      </c>
      <c r="K8" s="36">
        <f t="shared" si="9"/>
        <v>1047.847619047619</v>
      </c>
      <c r="L8" s="36">
        <f t="shared" si="10"/>
        <v>1023.619047619047</v>
      </c>
      <c r="M8" s="36">
        <f t="shared" si="11"/>
        <v>933.39047619048</v>
      </c>
      <c r="N8" s="36">
        <f t="shared" si="11"/>
        <v>934.3904761904801</v>
      </c>
    </row>
    <row r="9" spans="1:14" ht="12.75">
      <c r="A9" s="37">
        <v>36373</v>
      </c>
      <c r="B9" s="36">
        <f t="shared" si="0"/>
        <v>450</v>
      </c>
      <c r="C9" s="36">
        <f t="shared" si="1"/>
        <v>596</v>
      </c>
      <c r="D9" s="36">
        <f t="shared" si="2"/>
        <v>823</v>
      </c>
      <c r="E9" s="36">
        <f t="shared" si="3"/>
        <v>683</v>
      </c>
      <c r="F9" s="36">
        <f t="shared" si="4"/>
        <v>620</v>
      </c>
      <c r="G9" s="36">
        <f t="shared" si="5"/>
        <v>693</v>
      </c>
      <c r="H9" s="36">
        <f t="shared" si="6"/>
        <v>812.533333333333</v>
      </c>
      <c r="I9" s="36">
        <f t="shared" si="7"/>
        <v>895.304761904762</v>
      </c>
      <c r="J9" s="36">
        <f t="shared" si="8"/>
        <v>859.07619047619</v>
      </c>
      <c r="K9" s="36">
        <f t="shared" si="9"/>
        <v>1067.847619047619</v>
      </c>
      <c r="L9" s="36">
        <f t="shared" si="10"/>
        <v>1031.619047619047</v>
      </c>
      <c r="M9" s="36">
        <f t="shared" si="11"/>
        <v>918.39047619048</v>
      </c>
      <c r="N9" s="36">
        <f t="shared" si="11"/>
        <v>919.3904761904801</v>
      </c>
    </row>
    <row r="10" spans="1:14" ht="12.75">
      <c r="A10" s="37">
        <v>36404</v>
      </c>
      <c r="B10" s="36">
        <f t="shared" si="0"/>
        <v>454</v>
      </c>
      <c r="C10" s="36">
        <f t="shared" si="1"/>
        <v>605</v>
      </c>
      <c r="D10" s="36">
        <f t="shared" si="2"/>
        <v>820</v>
      </c>
      <c r="E10" s="36">
        <f t="shared" si="3"/>
        <v>703</v>
      </c>
      <c r="F10" s="36">
        <f t="shared" si="4"/>
        <v>628</v>
      </c>
      <c r="G10" s="36">
        <f t="shared" si="5"/>
        <v>678</v>
      </c>
      <c r="H10" s="36">
        <f t="shared" si="6"/>
        <v>816.533333333333</v>
      </c>
      <c r="I10" s="36">
        <f t="shared" si="7"/>
        <v>904.304761904762</v>
      </c>
      <c r="J10" s="36">
        <f t="shared" si="8"/>
        <v>856.07619047619</v>
      </c>
      <c r="K10" s="36">
        <f t="shared" si="9"/>
        <v>1087.847619047619</v>
      </c>
      <c r="L10" s="36">
        <f t="shared" si="10"/>
        <v>1039.619047619047</v>
      </c>
      <c r="M10" s="36">
        <f t="shared" si="11"/>
        <v>903.39047619048</v>
      </c>
      <c r="N10" s="36">
        <f t="shared" si="11"/>
        <v>904.3904761904801</v>
      </c>
    </row>
    <row r="11" spans="1:14" ht="12.75">
      <c r="A11" s="37">
        <v>36434</v>
      </c>
      <c r="B11" s="36">
        <f t="shared" si="0"/>
        <v>458</v>
      </c>
      <c r="C11" s="36">
        <f t="shared" si="1"/>
        <v>614</v>
      </c>
      <c r="D11" s="36">
        <f t="shared" si="2"/>
        <v>817</v>
      </c>
      <c r="E11" s="36">
        <f t="shared" si="3"/>
        <v>723</v>
      </c>
      <c r="F11" s="36">
        <f t="shared" si="4"/>
        <v>636</v>
      </c>
      <c r="G11" s="36">
        <f t="shared" si="5"/>
        <v>663</v>
      </c>
      <c r="H11" s="36">
        <f t="shared" si="6"/>
        <v>820.533333333333</v>
      </c>
      <c r="I11" s="36">
        <f t="shared" si="7"/>
        <v>913.304761904762</v>
      </c>
      <c r="J11" s="36">
        <f t="shared" si="8"/>
        <v>853.07619047619</v>
      </c>
      <c r="K11" s="36">
        <f t="shared" si="9"/>
        <v>1107.847619047619</v>
      </c>
      <c r="L11" s="36">
        <f t="shared" si="10"/>
        <v>1047.619047619047</v>
      </c>
      <c r="M11" s="36">
        <f t="shared" si="11"/>
        <v>888.39047619048</v>
      </c>
      <c r="N11" s="36">
        <f t="shared" si="11"/>
        <v>889.3904761904801</v>
      </c>
    </row>
    <row r="12" spans="1:14" ht="12.75">
      <c r="A12" s="37">
        <v>36465</v>
      </c>
      <c r="B12" s="36">
        <f t="shared" si="0"/>
        <v>462</v>
      </c>
      <c r="C12" s="36">
        <f t="shared" si="1"/>
        <v>623</v>
      </c>
      <c r="D12" s="36">
        <f t="shared" si="2"/>
        <v>814</v>
      </c>
      <c r="E12" s="36">
        <f t="shared" si="3"/>
        <v>743</v>
      </c>
      <c r="F12" s="36">
        <f t="shared" si="4"/>
        <v>644</v>
      </c>
      <c r="G12" s="36">
        <f t="shared" si="5"/>
        <v>648</v>
      </c>
      <c r="H12" s="36">
        <f t="shared" si="6"/>
        <v>824.533333333333</v>
      </c>
      <c r="I12" s="36">
        <f t="shared" si="7"/>
        <v>922.304761904762</v>
      </c>
      <c r="J12" s="36">
        <f t="shared" si="8"/>
        <v>850.07619047619</v>
      </c>
      <c r="K12" s="36">
        <f t="shared" si="9"/>
        <v>1127.847619047619</v>
      </c>
      <c r="L12" s="36">
        <f t="shared" si="10"/>
        <v>1055.619047619047</v>
      </c>
      <c r="M12" s="36">
        <f t="shared" si="11"/>
        <v>873.39047619048</v>
      </c>
      <c r="N12" s="36">
        <f t="shared" si="11"/>
        <v>874.3904761904801</v>
      </c>
    </row>
    <row r="13" spans="1:14" ht="12.75">
      <c r="A13" s="37">
        <v>36495</v>
      </c>
      <c r="B13" s="36">
        <f t="shared" si="0"/>
        <v>466</v>
      </c>
      <c r="C13" s="36">
        <f t="shared" si="1"/>
        <v>632</v>
      </c>
      <c r="D13" s="36">
        <f t="shared" si="2"/>
        <v>811</v>
      </c>
      <c r="E13" s="36">
        <f t="shared" si="3"/>
        <v>763</v>
      </c>
      <c r="F13" s="36">
        <f t="shared" si="4"/>
        <v>652</v>
      </c>
      <c r="G13" s="36">
        <f t="shared" si="5"/>
        <v>633</v>
      </c>
      <c r="H13" s="36">
        <f t="shared" si="6"/>
        <v>828.533333333333</v>
      </c>
      <c r="I13" s="36">
        <f t="shared" si="7"/>
        <v>931.304761904762</v>
      </c>
      <c r="J13" s="36">
        <f t="shared" si="8"/>
        <v>847.07619047619</v>
      </c>
      <c r="K13" s="36">
        <f t="shared" si="9"/>
        <v>1147.847619047619</v>
      </c>
      <c r="L13" s="36">
        <f t="shared" si="10"/>
        <v>1063.619047619047</v>
      </c>
      <c r="M13" s="36">
        <f t="shared" si="11"/>
        <v>858.39047619048</v>
      </c>
      <c r="N13" s="36">
        <f t="shared" si="11"/>
        <v>859.3904761904801</v>
      </c>
    </row>
    <row r="14" spans="1:14" ht="12.75">
      <c r="A14" s="37">
        <v>36526</v>
      </c>
      <c r="B14" s="36">
        <f t="shared" si="0"/>
        <v>470</v>
      </c>
      <c r="C14" s="36">
        <f t="shared" si="1"/>
        <v>641</v>
      </c>
      <c r="D14" s="36">
        <f t="shared" si="2"/>
        <v>808</v>
      </c>
      <c r="E14" s="36">
        <f t="shared" si="3"/>
        <v>783</v>
      </c>
      <c r="F14" s="36">
        <f t="shared" si="4"/>
        <v>660</v>
      </c>
      <c r="G14" s="36">
        <f t="shared" si="5"/>
        <v>618</v>
      </c>
      <c r="H14" s="36">
        <f t="shared" si="6"/>
        <v>832.533333333333</v>
      </c>
      <c r="I14" s="36">
        <f t="shared" si="7"/>
        <v>940.304761904762</v>
      </c>
      <c r="J14" s="36">
        <f t="shared" si="8"/>
        <v>844.07619047619</v>
      </c>
      <c r="K14" s="36">
        <f t="shared" si="9"/>
        <v>1167.847619047619</v>
      </c>
      <c r="L14" s="36">
        <f t="shared" si="10"/>
        <v>1071.619047619047</v>
      </c>
      <c r="M14" s="36">
        <f t="shared" si="11"/>
        <v>843.39047619048</v>
      </c>
      <c r="N14" s="36">
        <f t="shared" si="11"/>
        <v>844.3904761904801</v>
      </c>
    </row>
    <row r="15" spans="1:14" ht="12.75">
      <c r="A15" s="37">
        <v>36557</v>
      </c>
      <c r="B15" s="36">
        <f t="shared" si="0"/>
        <v>474</v>
      </c>
      <c r="C15" s="36">
        <f t="shared" si="1"/>
        <v>650</v>
      </c>
      <c r="D15" s="36">
        <f t="shared" si="2"/>
        <v>805</v>
      </c>
      <c r="E15" s="36">
        <f t="shared" si="3"/>
        <v>803</v>
      </c>
      <c r="F15" s="36">
        <f t="shared" si="4"/>
        <v>668</v>
      </c>
      <c r="G15" s="36">
        <f t="shared" si="5"/>
        <v>603</v>
      </c>
      <c r="H15" s="36">
        <f t="shared" si="6"/>
        <v>836.533333333333</v>
      </c>
      <c r="I15" s="36">
        <f t="shared" si="7"/>
        <v>949.304761904762</v>
      </c>
      <c r="J15" s="36">
        <f t="shared" si="8"/>
        <v>841.07619047619</v>
      </c>
      <c r="K15" s="36">
        <f t="shared" si="9"/>
        <v>1187.847619047619</v>
      </c>
      <c r="L15" s="36">
        <f t="shared" si="10"/>
        <v>1079.619047619047</v>
      </c>
      <c r="M15" s="36">
        <f t="shared" si="11"/>
        <v>828.39047619048</v>
      </c>
      <c r="N15" s="36">
        <f t="shared" si="11"/>
        <v>829.3904761904801</v>
      </c>
    </row>
    <row r="16" spans="1:14" ht="12.75">
      <c r="A16" s="37">
        <v>36586</v>
      </c>
      <c r="B16" s="36">
        <f t="shared" si="0"/>
        <v>478</v>
      </c>
      <c r="C16" s="36">
        <f t="shared" si="1"/>
        <v>659</v>
      </c>
      <c r="D16" s="36">
        <f t="shared" si="2"/>
        <v>802</v>
      </c>
      <c r="E16" s="36">
        <f t="shared" si="3"/>
        <v>823</v>
      </c>
      <c r="F16" s="36">
        <f t="shared" si="4"/>
        <v>676</v>
      </c>
      <c r="G16" s="36">
        <f t="shared" si="5"/>
        <v>588</v>
      </c>
      <c r="H16" s="36">
        <f t="shared" si="6"/>
        <v>840.533333333333</v>
      </c>
      <c r="I16" s="36">
        <f t="shared" si="7"/>
        <v>958.304761904762</v>
      </c>
      <c r="J16" s="36">
        <f t="shared" si="8"/>
        <v>838.07619047619</v>
      </c>
      <c r="K16" s="36">
        <f t="shared" si="9"/>
        <v>1207.847619047619</v>
      </c>
      <c r="L16" s="36">
        <f t="shared" si="10"/>
        <v>1087.619047619047</v>
      </c>
      <c r="M16" s="36">
        <f t="shared" si="11"/>
        <v>813.39047619048</v>
      </c>
      <c r="N16" s="36">
        <f t="shared" si="11"/>
        <v>814.3904761904801</v>
      </c>
    </row>
    <row r="17" spans="1:14" ht="12.75">
      <c r="A17" s="37">
        <v>36617</v>
      </c>
      <c r="B17" s="36">
        <f t="shared" si="0"/>
        <v>482</v>
      </c>
      <c r="C17" s="36">
        <f t="shared" si="1"/>
        <v>668</v>
      </c>
      <c r="D17" s="36">
        <f t="shared" si="2"/>
        <v>799</v>
      </c>
      <c r="E17" s="36">
        <f t="shared" si="3"/>
        <v>843</v>
      </c>
      <c r="F17" s="36">
        <f t="shared" si="4"/>
        <v>684</v>
      </c>
      <c r="G17" s="36">
        <f t="shared" si="5"/>
        <v>573</v>
      </c>
      <c r="H17" s="36">
        <f t="shared" si="6"/>
        <v>844.533333333333</v>
      </c>
      <c r="I17" s="36">
        <f t="shared" si="7"/>
        <v>967.304761904762</v>
      </c>
      <c r="J17" s="36">
        <f t="shared" si="8"/>
        <v>835.07619047619</v>
      </c>
      <c r="K17" s="36">
        <f t="shared" si="9"/>
        <v>1227.847619047619</v>
      </c>
      <c r="L17" s="36">
        <f t="shared" si="10"/>
        <v>1095.619047619047</v>
      </c>
      <c r="M17" s="36">
        <f t="shared" si="11"/>
        <v>798.39047619048</v>
      </c>
      <c r="N17" s="36">
        <f t="shared" si="11"/>
        <v>799.3904761904801</v>
      </c>
    </row>
    <row r="18" spans="1:14" ht="12.75">
      <c r="A18" s="37">
        <v>36647</v>
      </c>
      <c r="B18" s="36">
        <f t="shared" si="0"/>
        <v>486</v>
      </c>
      <c r="C18" s="36">
        <f t="shared" si="1"/>
        <v>677</v>
      </c>
      <c r="D18" s="36">
        <f t="shared" si="2"/>
        <v>796</v>
      </c>
      <c r="E18" s="36">
        <f t="shared" si="3"/>
        <v>863</v>
      </c>
      <c r="F18" s="36">
        <f t="shared" si="4"/>
        <v>692</v>
      </c>
      <c r="G18" s="36">
        <f t="shared" si="5"/>
        <v>558</v>
      </c>
      <c r="H18" s="36">
        <f t="shared" si="6"/>
        <v>848.533333333333</v>
      </c>
      <c r="I18" s="36">
        <f t="shared" si="7"/>
        <v>976.304761904762</v>
      </c>
      <c r="J18" s="36">
        <f t="shared" si="8"/>
        <v>832.07619047619</v>
      </c>
      <c r="K18" s="36">
        <f t="shared" si="9"/>
        <v>1247.847619047619</v>
      </c>
      <c r="L18" s="36">
        <f t="shared" si="10"/>
        <v>1103.619047619047</v>
      </c>
      <c r="M18" s="36">
        <f t="shared" si="11"/>
        <v>783.39047619048</v>
      </c>
      <c r="N18" s="36">
        <f t="shared" si="11"/>
        <v>784.3904761904801</v>
      </c>
    </row>
    <row r="19" spans="1:14" ht="12.75">
      <c r="A19" s="37">
        <v>36678</v>
      </c>
      <c r="B19" s="36">
        <f t="shared" si="0"/>
        <v>490</v>
      </c>
      <c r="C19" s="36">
        <f t="shared" si="1"/>
        <v>686</v>
      </c>
      <c r="D19" s="36">
        <f t="shared" si="2"/>
        <v>793</v>
      </c>
      <c r="E19" s="36">
        <f t="shared" si="3"/>
        <v>883</v>
      </c>
      <c r="F19" s="36">
        <f t="shared" si="4"/>
        <v>700</v>
      </c>
      <c r="G19" s="36">
        <f t="shared" si="5"/>
        <v>543</v>
      </c>
      <c r="H19" s="36">
        <f t="shared" si="6"/>
        <v>852.533333333333</v>
      </c>
      <c r="I19" s="36">
        <f t="shared" si="7"/>
        <v>985.304761904762</v>
      </c>
      <c r="J19" s="36">
        <f t="shared" si="8"/>
        <v>829.07619047619</v>
      </c>
      <c r="K19" s="36">
        <f t="shared" si="9"/>
        <v>1267.847619047619</v>
      </c>
      <c r="L19" s="36">
        <f t="shared" si="10"/>
        <v>1111.619047619047</v>
      </c>
      <c r="M19" s="36">
        <f t="shared" si="11"/>
        <v>768.39047619048</v>
      </c>
      <c r="N19" s="36">
        <f t="shared" si="11"/>
        <v>769.3904761904801</v>
      </c>
    </row>
    <row r="20" spans="1:14" ht="12.75">
      <c r="A20" s="37">
        <v>36708</v>
      </c>
      <c r="B20" s="36">
        <f t="shared" si="0"/>
        <v>494</v>
      </c>
      <c r="C20" s="36">
        <f t="shared" si="1"/>
        <v>695</v>
      </c>
      <c r="D20" s="36">
        <f t="shared" si="2"/>
        <v>790</v>
      </c>
      <c r="E20" s="36">
        <f t="shared" si="3"/>
        <v>903</v>
      </c>
      <c r="F20" s="36">
        <f t="shared" si="4"/>
        <v>708</v>
      </c>
      <c r="G20" s="36">
        <f t="shared" si="5"/>
        <v>528</v>
      </c>
      <c r="H20" s="36">
        <f t="shared" si="6"/>
        <v>856.533333333333</v>
      </c>
      <c r="I20" s="36">
        <f t="shared" si="7"/>
        <v>994.304761904762</v>
      </c>
      <c r="J20" s="36">
        <f t="shared" si="8"/>
        <v>826.07619047619</v>
      </c>
      <c r="K20" s="36">
        <f t="shared" si="9"/>
        <v>1287.847619047619</v>
      </c>
      <c r="L20" s="36">
        <f t="shared" si="10"/>
        <v>1119.619047619047</v>
      </c>
      <c r="M20" s="36">
        <f t="shared" si="11"/>
        <v>753.39047619048</v>
      </c>
      <c r="N20" s="36">
        <f t="shared" si="11"/>
        <v>754.3904761904801</v>
      </c>
    </row>
    <row r="21" spans="1:14" ht="12.75">
      <c r="A21" s="37">
        <v>36739</v>
      </c>
      <c r="B21" s="36">
        <f t="shared" si="0"/>
        <v>498</v>
      </c>
      <c r="C21" s="36">
        <f t="shared" si="1"/>
        <v>704</v>
      </c>
      <c r="D21" s="36">
        <f t="shared" si="2"/>
        <v>787</v>
      </c>
      <c r="E21" s="36">
        <f t="shared" si="3"/>
        <v>923</v>
      </c>
      <c r="F21" s="36">
        <f t="shared" si="4"/>
        <v>716</v>
      </c>
      <c r="G21" s="36">
        <f t="shared" si="5"/>
        <v>513</v>
      </c>
      <c r="H21" s="36">
        <f t="shared" si="6"/>
        <v>860.533333333333</v>
      </c>
      <c r="I21" s="36">
        <f t="shared" si="7"/>
        <v>1003.304761904762</v>
      </c>
      <c r="J21" s="36">
        <f t="shared" si="8"/>
        <v>823.07619047619</v>
      </c>
      <c r="K21" s="36">
        <f t="shared" si="9"/>
        <v>1307.847619047619</v>
      </c>
      <c r="L21" s="36">
        <f t="shared" si="10"/>
        <v>1127.619047619047</v>
      </c>
      <c r="M21" s="36">
        <f t="shared" si="11"/>
        <v>738.39047619048</v>
      </c>
      <c r="N21" s="36">
        <f t="shared" si="11"/>
        <v>739.3904761904801</v>
      </c>
    </row>
    <row r="22" spans="1:14" ht="12.75">
      <c r="A22" s="37">
        <v>36770</v>
      </c>
      <c r="B22" s="36">
        <f t="shared" si="0"/>
        <v>502</v>
      </c>
      <c r="C22" s="36">
        <f t="shared" si="1"/>
        <v>713</v>
      </c>
      <c r="D22" s="36">
        <f t="shared" si="2"/>
        <v>784</v>
      </c>
      <c r="E22" s="36">
        <f t="shared" si="3"/>
        <v>943</v>
      </c>
      <c r="F22" s="36">
        <f t="shared" si="4"/>
        <v>724</v>
      </c>
      <c r="G22" s="36">
        <f t="shared" si="5"/>
        <v>498</v>
      </c>
      <c r="H22" s="36">
        <f t="shared" si="6"/>
        <v>864.533333333333</v>
      </c>
      <c r="I22" s="36">
        <f t="shared" si="7"/>
        <v>1012.304761904762</v>
      </c>
      <c r="J22" s="36">
        <f t="shared" si="8"/>
        <v>820.07619047619</v>
      </c>
      <c r="K22" s="36">
        <f t="shared" si="9"/>
        <v>1327.847619047619</v>
      </c>
      <c r="L22" s="36">
        <f t="shared" si="10"/>
        <v>1135.619047619047</v>
      </c>
      <c r="M22" s="36">
        <f t="shared" si="11"/>
        <v>723.39047619048</v>
      </c>
      <c r="N22" s="36">
        <f t="shared" si="11"/>
        <v>724.3904761904801</v>
      </c>
    </row>
    <row r="23" spans="1:14" ht="12.75">
      <c r="A23" s="37">
        <v>36800</v>
      </c>
      <c r="B23" s="36">
        <f t="shared" si="0"/>
        <v>506</v>
      </c>
      <c r="C23" s="36">
        <f t="shared" si="1"/>
        <v>722</v>
      </c>
      <c r="D23" s="36">
        <f t="shared" si="2"/>
        <v>781</v>
      </c>
      <c r="E23" s="36">
        <f t="shared" si="3"/>
        <v>963</v>
      </c>
      <c r="F23" s="36">
        <f t="shared" si="4"/>
        <v>732</v>
      </c>
      <c r="G23" s="36">
        <f t="shared" si="5"/>
        <v>483</v>
      </c>
      <c r="H23" s="36">
        <f t="shared" si="6"/>
        <v>868.533333333333</v>
      </c>
      <c r="I23" s="36">
        <f t="shared" si="7"/>
        <v>1021.304761904762</v>
      </c>
      <c r="J23" s="36">
        <f t="shared" si="8"/>
        <v>817.07619047619</v>
      </c>
      <c r="K23" s="36">
        <f t="shared" si="9"/>
        <v>1347.847619047619</v>
      </c>
      <c r="L23" s="36">
        <f t="shared" si="10"/>
        <v>1143.619047619047</v>
      </c>
      <c r="M23" s="36">
        <f t="shared" si="11"/>
        <v>708.39047619048</v>
      </c>
      <c r="N23" s="36">
        <f t="shared" si="11"/>
        <v>709.3904761904801</v>
      </c>
    </row>
    <row r="24" spans="1:14" ht="12.75">
      <c r="A24" s="37">
        <v>36831</v>
      </c>
      <c r="B24" s="36">
        <f t="shared" si="0"/>
        <v>510</v>
      </c>
      <c r="C24" s="36">
        <f t="shared" si="1"/>
        <v>731</v>
      </c>
      <c r="D24" s="36">
        <f t="shared" si="2"/>
        <v>778</v>
      </c>
      <c r="E24" s="36">
        <f t="shared" si="3"/>
        <v>983</v>
      </c>
      <c r="F24" s="36">
        <f t="shared" si="4"/>
        <v>740</v>
      </c>
      <c r="G24" s="36">
        <f t="shared" si="5"/>
        <v>468</v>
      </c>
      <c r="H24" s="36">
        <f t="shared" si="6"/>
        <v>872.533333333333</v>
      </c>
      <c r="I24" s="36">
        <f t="shared" si="7"/>
        <v>1030.304761904762</v>
      </c>
      <c r="J24" s="36">
        <f t="shared" si="8"/>
        <v>814.07619047619</v>
      </c>
      <c r="K24" s="36">
        <f t="shared" si="9"/>
        <v>1367.847619047619</v>
      </c>
      <c r="L24" s="36">
        <f t="shared" si="10"/>
        <v>1151.619047619047</v>
      </c>
      <c r="M24" s="36">
        <f t="shared" si="11"/>
        <v>693.39047619048</v>
      </c>
      <c r="N24" s="36">
        <f t="shared" si="11"/>
        <v>694.3904761904801</v>
      </c>
    </row>
    <row r="25" spans="1:14" ht="12.75">
      <c r="A25" s="37">
        <v>36861</v>
      </c>
      <c r="B25" s="36">
        <f t="shared" si="0"/>
        <v>514</v>
      </c>
      <c r="C25" s="36">
        <f t="shared" si="1"/>
        <v>740</v>
      </c>
      <c r="D25" s="36">
        <f t="shared" si="2"/>
        <v>775</v>
      </c>
      <c r="E25" s="36">
        <f t="shared" si="3"/>
        <v>1003</v>
      </c>
      <c r="F25" s="36">
        <f t="shared" si="4"/>
        <v>748</v>
      </c>
      <c r="G25" s="36">
        <f t="shared" si="5"/>
        <v>453</v>
      </c>
      <c r="H25" s="36">
        <f t="shared" si="6"/>
        <v>876.533333333333</v>
      </c>
      <c r="I25" s="36">
        <f t="shared" si="7"/>
        <v>1039.304761904762</v>
      </c>
      <c r="J25" s="36">
        <f t="shared" si="8"/>
        <v>811.07619047619</v>
      </c>
      <c r="K25" s="36">
        <f t="shared" si="9"/>
        <v>1387.847619047619</v>
      </c>
      <c r="L25" s="36">
        <f t="shared" si="10"/>
        <v>1159.619047619047</v>
      </c>
      <c r="M25" s="36">
        <f t="shared" si="11"/>
        <v>678.39047619048</v>
      </c>
      <c r="N25" s="36">
        <f t="shared" si="11"/>
        <v>679.3904761904801</v>
      </c>
    </row>
    <row r="26" spans="1:14" ht="12.75">
      <c r="A26" s="37">
        <v>36892</v>
      </c>
      <c r="B26" s="36">
        <f t="shared" si="0"/>
        <v>518</v>
      </c>
      <c r="C26" s="36">
        <f t="shared" si="1"/>
        <v>749</v>
      </c>
      <c r="D26" s="36">
        <f t="shared" si="2"/>
        <v>772</v>
      </c>
      <c r="E26" s="36">
        <f t="shared" si="3"/>
        <v>1023</v>
      </c>
      <c r="F26" s="36">
        <f t="shared" si="4"/>
        <v>756</v>
      </c>
      <c r="G26" s="36">
        <f t="shared" si="5"/>
        <v>438</v>
      </c>
      <c r="H26" s="36">
        <f t="shared" si="6"/>
        <v>880.533333333333</v>
      </c>
      <c r="I26" s="36">
        <f t="shared" si="7"/>
        <v>1048.304761904762</v>
      </c>
      <c r="J26" s="36">
        <f t="shared" si="8"/>
        <v>808.07619047619</v>
      </c>
      <c r="K26" s="36">
        <f t="shared" si="9"/>
        <v>1407.847619047619</v>
      </c>
      <c r="L26" s="36">
        <f t="shared" si="10"/>
        <v>1167.619047619047</v>
      </c>
      <c r="M26" s="36">
        <f t="shared" si="11"/>
        <v>663.39047619048</v>
      </c>
      <c r="N26" s="36">
        <f t="shared" si="11"/>
        <v>664.3904761904801</v>
      </c>
    </row>
    <row r="27" spans="1:14" ht="12.75">
      <c r="A27" s="37">
        <v>36923</v>
      </c>
      <c r="B27" s="36">
        <f t="shared" si="0"/>
        <v>522</v>
      </c>
      <c r="C27" s="36">
        <f t="shared" si="1"/>
        <v>758</v>
      </c>
      <c r="D27" s="36">
        <f t="shared" si="2"/>
        <v>769</v>
      </c>
      <c r="E27" s="36">
        <f t="shared" si="3"/>
        <v>1043</v>
      </c>
      <c r="F27" s="36">
        <f t="shared" si="4"/>
        <v>764</v>
      </c>
      <c r="G27" s="36">
        <f t="shared" si="5"/>
        <v>423</v>
      </c>
      <c r="H27" s="36">
        <f t="shared" si="6"/>
        <v>884.533333333333</v>
      </c>
      <c r="I27" s="36">
        <f t="shared" si="7"/>
        <v>1057.304761904762</v>
      </c>
      <c r="J27" s="36">
        <f t="shared" si="8"/>
        <v>805.07619047619</v>
      </c>
      <c r="K27" s="36">
        <f t="shared" si="9"/>
        <v>1427.847619047619</v>
      </c>
      <c r="L27" s="36">
        <f t="shared" si="10"/>
        <v>1175.619047619047</v>
      </c>
      <c r="M27" s="36">
        <f t="shared" si="11"/>
        <v>648.39047619048</v>
      </c>
      <c r="N27" s="36">
        <f t="shared" si="11"/>
        <v>649.3904761904801</v>
      </c>
    </row>
    <row r="28" spans="1:14" ht="12.75">
      <c r="A28" s="37">
        <v>36951</v>
      </c>
      <c r="B28" s="36">
        <f t="shared" si="0"/>
        <v>526</v>
      </c>
      <c r="C28" s="36">
        <f t="shared" si="1"/>
        <v>767</v>
      </c>
      <c r="D28" s="36">
        <f t="shared" si="2"/>
        <v>766</v>
      </c>
      <c r="E28" s="36">
        <f t="shared" si="3"/>
        <v>1063</v>
      </c>
      <c r="F28" s="36">
        <f t="shared" si="4"/>
        <v>772</v>
      </c>
      <c r="G28" s="36">
        <f t="shared" si="5"/>
        <v>408</v>
      </c>
      <c r="H28" s="36">
        <f t="shared" si="6"/>
        <v>888.533333333333</v>
      </c>
      <c r="I28" s="36">
        <f t="shared" si="7"/>
        <v>1066.304761904762</v>
      </c>
      <c r="J28" s="36">
        <f t="shared" si="8"/>
        <v>802.07619047619</v>
      </c>
      <c r="K28" s="36">
        <f t="shared" si="9"/>
        <v>1447.847619047619</v>
      </c>
      <c r="L28" s="36">
        <f t="shared" si="10"/>
        <v>1183.619047619047</v>
      </c>
      <c r="M28" s="36">
        <f t="shared" si="11"/>
        <v>633.39047619048</v>
      </c>
      <c r="N28" s="36">
        <f t="shared" si="11"/>
        <v>634.3904761904801</v>
      </c>
    </row>
    <row r="29" spans="1:14" ht="12.75">
      <c r="A29" s="37">
        <v>36982</v>
      </c>
      <c r="B29" s="36">
        <f t="shared" si="0"/>
        <v>530</v>
      </c>
      <c r="C29" s="36">
        <f t="shared" si="1"/>
        <v>776</v>
      </c>
      <c r="D29" s="36">
        <f t="shared" si="2"/>
        <v>763</v>
      </c>
      <c r="E29" s="36">
        <f t="shared" si="3"/>
        <v>1083</v>
      </c>
      <c r="F29" s="36">
        <f t="shared" si="4"/>
        <v>780</v>
      </c>
      <c r="G29" s="36">
        <f t="shared" si="5"/>
        <v>393</v>
      </c>
      <c r="H29" s="36">
        <f t="shared" si="6"/>
        <v>892.533333333333</v>
      </c>
      <c r="I29" s="36">
        <f t="shared" si="7"/>
        <v>1075.304761904762</v>
      </c>
      <c r="J29" s="36">
        <f t="shared" si="8"/>
        <v>799.07619047619</v>
      </c>
      <c r="K29" s="36">
        <f t="shared" si="9"/>
        <v>1467.847619047619</v>
      </c>
      <c r="L29" s="36">
        <f t="shared" si="10"/>
        <v>1191.619047619047</v>
      </c>
      <c r="M29" s="36">
        <f t="shared" si="11"/>
        <v>618.39047619048</v>
      </c>
      <c r="N29" s="36">
        <f t="shared" si="11"/>
        <v>619.3904761904801</v>
      </c>
    </row>
    <row r="30" spans="1:14" ht="12.75">
      <c r="A30" s="37">
        <v>37012</v>
      </c>
      <c r="B30" s="36">
        <f t="shared" si="0"/>
        <v>534</v>
      </c>
      <c r="C30" s="36">
        <f t="shared" si="1"/>
        <v>785</v>
      </c>
      <c r="D30" s="36">
        <f t="shared" si="2"/>
        <v>760</v>
      </c>
      <c r="E30" s="36">
        <f t="shared" si="3"/>
        <v>1103</v>
      </c>
      <c r="F30" s="36">
        <f t="shared" si="4"/>
        <v>788</v>
      </c>
      <c r="G30" s="36">
        <f t="shared" si="5"/>
        <v>378</v>
      </c>
      <c r="H30" s="36">
        <f t="shared" si="6"/>
        <v>896.533333333333</v>
      </c>
      <c r="I30" s="36">
        <f t="shared" si="7"/>
        <v>1084.304761904762</v>
      </c>
      <c r="J30" s="36">
        <f t="shared" si="8"/>
        <v>796.07619047619</v>
      </c>
      <c r="K30" s="36">
        <f t="shared" si="9"/>
        <v>1487.847619047619</v>
      </c>
      <c r="L30" s="36">
        <f t="shared" si="10"/>
        <v>1199.619047619047</v>
      </c>
      <c r="M30" s="36">
        <f t="shared" si="11"/>
        <v>603.39047619048</v>
      </c>
      <c r="N30" s="36">
        <f t="shared" si="11"/>
        <v>604.3904761904801</v>
      </c>
    </row>
    <row r="31" spans="1:14" ht="12.75">
      <c r="A31" s="37">
        <v>37043</v>
      </c>
      <c r="B31" s="36">
        <f t="shared" si="0"/>
        <v>538</v>
      </c>
      <c r="C31" s="36">
        <f t="shared" si="1"/>
        <v>794</v>
      </c>
      <c r="D31" s="36">
        <f t="shared" si="2"/>
        <v>757</v>
      </c>
      <c r="E31" s="36">
        <f t="shared" si="3"/>
        <v>1123</v>
      </c>
      <c r="F31" s="36">
        <f t="shared" si="4"/>
        <v>796</v>
      </c>
      <c r="G31" s="36">
        <f t="shared" si="5"/>
        <v>363</v>
      </c>
      <c r="H31" s="36">
        <f t="shared" si="6"/>
        <v>900.533333333333</v>
      </c>
      <c r="I31" s="36">
        <f t="shared" si="7"/>
        <v>1093.304761904762</v>
      </c>
      <c r="J31" s="36">
        <f t="shared" si="8"/>
        <v>793.07619047619</v>
      </c>
      <c r="K31" s="36">
        <f t="shared" si="9"/>
        <v>1507.847619047619</v>
      </c>
      <c r="L31" s="36">
        <f t="shared" si="10"/>
        <v>1207.619047619047</v>
      </c>
      <c r="M31" s="36">
        <f t="shared" si="11"/>
        <v>588.39047619048</v>
      </c>
      <c r="N31" s="36">
        <f t="shared" si="11"/>
        <v>589.3904761904801</v>
      </c>
    </row>
    <row r="32" spans="1:14" ht="12.75">
      <c r="A32" s="37">
        <v>37073</v>
      </c>
      <c r="B32" s="36">
        <f t="shared" si="0"/>
        <v>542</v>
      </c>
      <c r="C32" s="36">
        <f t="shared" si="1"/>
        <v>803</v>
      </c>
      <c r="D32" s="36">
        <f t="shared" si="2"/>
        <v>754</v>
      </c>
      <c r="E32" s="36">
        <f t="shared" si="3"/>
        <v>1143</v>
      </c>
      <c r="F32" s="36">
        <f t="shared" si="4"/>
        <v>804</v>
      </c>
      <c r="G32" s="36">
        <f t="shared" si="5"/>
        <v>348</v>
      </c>
      <c r="H32" s="36">
        <f t="shared" si="6"/>
        <v>904.533333333333</v>
      </c>
      <c r="I32" s="36">
        <f t="shared" si="7"/>
        <v>1102.304761904762</v>
      </c>
      <c r="J32" s="36">
        <f t="shared" si="8"/>
        <v>790.07619047619</v>
      </c>
      <c r="K32" s="36">
        <f t="shared" si="9"/>
        <v>1527.847619047619</v>
      </c>
      <c r="L32" s="36">
        <f t="shared" si="10"/>
        <v>1215.619047619047</v>
      </c>
      <c r="M32" s="36">
        <f t="shared" si="11"/>
        <v>573.39047619048</v>
      </c>
      <c r="N32" s="36">
        <f t="shared" si="11"/>
        <v>574.3904761904801</v>
      </c>
    </row>
    <row r="33" spans="1:14" ht="12.75">
      <c r="A33" s="37">
        <v>37104</v>
      </c>
      <c r="B33" s="36">
        <f t="shared" si="0"/>
        <v>546</v>
      </c>
      <c r="C33" s="36">
        <f t="shared" si="1"/>
        <v>812</v>
      </c>
      <c r="D33" s="36">
        <f t="shared" si="2"/>
        <v>751</v>
      </c>
      <c r="E33" s="36">
        <f t="shared" si="3"/>
        <v>1163</v>
      </c>
      <c r="F33" s="36">
        <f t="shared" si="4"/>
        <v>812</v>
      </c>
      <c r="G33" s="36">
        <f t="shared" si="5"/>
        <v>333</v>
      </c>
      <c r="H33" s="36">
        <f t="shared" si="6"/>
        <v>908.533333333333</v>
      </c>
      <c r="I33" s="36">
        <f t="shared" si="7"/>
        <v>1111.304761904762</v>
      </c>
      <c r="J33" s="36">
        <f t="shared" si="8"/>
        <v>787.07619047619</v>
      </c>
      <c r="K33" s="36">
        <f t="shared" si="9"/>
        <v>1547.847619047619</v>
      </c>
      <c r="L33" s="36">
        <f t="shared" si="10"/>
        <v>1223.619047619047</v>
      </c>
      <c r="M33" s="36">
        <f t="shared" si="11"/>
        <v>558.39047619048</v>
      </c>
      <c r="N33" s="36">
        <f t="shared" si="11"/>
        <v>559.3904761904801</v>
      </c>
    </row>
    <row r="34" spans="1:14" ht="12.75">
      <c r="A34" s="37">
        <v>37135</v>
      </c>
      <c r="B34" s="36">
        <f t="shared" si="0"/>
        <v>550</v>
      </c>
      <c r="C34" s="36">
        <f t="shared" si="1"/>
        <v>821</v>
      </c>
      <c r="D34" s="36">
        <f t="shared" si="2"/>
        <v>748</v>
      </c>
      <c r="E34" s="36">
        <f t="shared" si="3"/>
        <v>1183</v>
      </c>
      <c r="F34" s="36">
        <f t="shared" si="4"/>
        <v>820</v>
      </c>
      <c r="G34" s="36">
        <f t="shared" si="5"/>
        <v>318</v>
      </c>
      <c r="H34" s="36">
        <f t="shared" si="6"/>
        <v>912.533333333333</v>
      </c>
      <c r="I34" s="36">
        <f t="shared" si="7"/>
        <v>1120.304761904762</v>
      </c>
      <c r="J34" s="36">
        <f t="shared" si="8"/>
        <v>784.07619047619</v>
      </c>
      <c r="K34" s="36">
        <f t="shared" si="9"/>
        <v>1567.847619047619</v>
      </c>
      <c r="L34" s="36">
        <f t="shared" si="10"/>
        <v>1231.619047619047</v>
      </c>
      <c r="M34" s="36">
        <f t="shared" si="11"/>
        <v>543.39047619048</v>
      </c>
      <c r="N34" s="36">
        <f t="shared" si="11"/>
        <v>544.3904761904801</v>
      </c>
    </row>
    <row r="35" spans="1:14" ht="12.75">
      <c r="A35" s="37">
        <v>37165</v>
      </c>
      <c r="B35" s="36">
        <f t="shared" si="0"/>
        <v>554</v>
      </c>
      <c r="C35" s="36">
        <f t="shared" si="1"/>
        <v>830</v>
      </c>
      <c r="D35" s="36">
        <f t="shared" si="2"/>
        <v>745</v>
      </c>
      <c r="E35" s="36">
        <f t="shared" si="3"/>
        <v>1203</v>
      </c>
      <c r="F35" s="36">
        <f t="shared" si="4"/>
        <v>828</v>
      </c>
      <c r="G35" s="36">
        <f t="shared" si="5"/>
        <v>303</v>
      </c>
      <c r="H35" s="36">
        <f t="shared" si="6"/>
        <v>916.533333333333</v>
      </c>
      <c r="I35" s="36">
        <f t="shared" si="7"/>
        <v>1129.304761904762</v>
      </c>
      <c r="J35" s="36">
        <f t="shared" si="8"/>
        <v>781.07619047619</v>
      </c>
      <c r="K35" s="36">
        <f t="shared" si="9"/>
        <v>1587.847619047619</v>
      </c>
      <c r="L35" s="36">
        <f t="shared" si="10"/>
        <v>1239.619047619047</v>
      </c>
      <c r="M35" s="36">
        <f t="shared" si="11"/>
        <v>528.39047619048</v>
      </c>
      <c r="N35" s="36">
        <f t="shared" si="11"/>
        <v>529.3904761904801</v>
      </c>
    </row>
    <row r="36" spans="1:14" ht="12.75">
      <c r="A36" s="37">
        <v>37196</v>
      </c>
      <c r="B36" s="36">
        <f t="shared" si="0"/>
        <v>558</v>
      </c>
      <c r="C36" s="36">
        <f t="shared" si="1"/>
        <v>839</v>
      </c>
      <c r="D36" s="36">
        <f t="shared" si="2"/>
        <v>742</v>
      </c>
      <c r="E36" s="36">
        <f t="shared" si="3"/>
        <v>1223</v>
      </c>
      <c r="F36" s="36">
        <f t="shared" si="4"/>
        <v>836</v>
      </c>
      <c r="G36" s="36">
        <f t="shared" si="5"/>
        <v>288</v>
      </c>
      <c r="H36" s="36">
        <f t="shared" si="6"/>
        <v>920.533333333333</v>
      </c>
      <c r="I36" s="36">
        <f t="shared" si="7"/>
        <v>1138.304761904762</v>
      </c>
      <c r="J36" s="36">
        <f t="shared" si="8"/>
        <v>778.07619047619</v>
      </c>
      <c r="K36" s="36">
        <f t="shared" si="9"/>
        <v>1607.847619047619</v>
      </c>
      <c r="L36" s="36">
        <f t="shared" si="10"/>
        <v>1247.619047619047</v>
      </c>
      <c r="M36" s="36">
        <f t="shared" si="11"/>
        <v>513.39047619048</v>
      </c>
      <c r="N36" s="36">
        <f t="shared" si="11"/>
        <v>514.3904761904801</v>
      </c>
    </row>
    <row r="37" spans="1:14" ht="12.75">
      <c r="A37" s="37">
        <v>37226</v>
      </c>
      <c r="B37" s="36">
        <f t="shared" si="0"/>
        <v>562</v>
      </c>
      <c r="C37" s="36">
        <f t="shared" si="1"/>
        <v>848</v>
      </c>
      <c r="D37" s="36">
        <f t="shared" si="2"/>
        <v>739</v>
      </c>
      <c r="E37" s="36">
        <f t="shared" si="3"/>
        <v>1243</v>
      </c>
      <c r="F37" s="36">
        <f t="shared" si="4"/>
        <v>844</v>
      </c>
      <c r="G37" s="36">
        <f t="shared" si="5"/>
        <v>273</v>
      </c>
      <c r="H37" s="36">
        <f t="shared" si="6"/>
        <v>924.533333333333</v>
      </c>
      <c r="I37" s="36">
        <f t="shared" si="7"/>
        <v>1147.304761904762</v>
      </c>
      <c r="J37" s="36">
        <f t="shared" si="8"/>
        <v>775.07619047619</v>
      </c>
      <c r="K37" s="36">
        <f t="shared" si="9"/>
        <v>1627.847619047619</v>
      </c>
      <c r="L37" s="36">
        <f t="shared" si="10"/>
        <v>1255.619047619047</v>
      </c>
      <c r="M37" s="36">
        <f t="shared" si="11"/>
        <v>498.39047619047994</v>
      </c>
      <c r="N37" s="36">
        <f t="shared" si="11"/>
        <v>499.39047619048006</v>
      </c>
    </row>
    <row r="38" spans="1:14" ht="12.75">
      <c r="A38" s="37">
        <v>37257</v>
      </c>
      <c r="B38" s="36">
        <f t="shared" si="0"/>
        <v>566</v>
      </c>
      <c r="C38" s="36">
        <f t="shared" si="1"/>
        <v>857</v>
      </c>
      <c r="D38" s="36">
        <f t="shared" si="2"/>
        <v>736</v>
      </c>
      <c r="E38" s="36">
        <f t="shared" si="3"/>
        <v>1263</v>
      </c>
      <c r="F38" s="36">
        <f t="shared" si="4"/>
        <v>852</v>
      </c>
      <c r="G38" s="36">
        <f t="shared" si="5"/>
        <v>258</v>
      </c>
      <c r="H38" s="36">
        <f t="shared" si="6"/>
        <v>928.533333333333</v>
      </c>
      <c r="I38" s="36">
        <f t="shared" si="7"/>
        <v>1156.304761904762</v>
      </c>
      <c r="J38" s="36">
        <f t="shared" si="8"/>
        <v>772.07619047619</v>
      </c>
      <c r="K38" s="36">
        <f t="shared" si="9"/>
        <v>1647.847619047619</v>
      </c>
      <c r="L38" s="36">
        <f t="shared" si="10"/>
        <v>1263.619047619047</v>
      </c>
      <c r="M38" s="36">
        <f t="shared" si="11"/>
        <v>483.39047619047994</v>
      </c>
      <c r="N38" s="36">
        <f t="shared" si="11"/>
        <v>484.39047619048006</v>
      </c>
    </row>
    <row r="39" spans="1:14" ht="12.75">
      <c r="A39" s="37">
        <v>37288</v>
      </c>
      <c r="B39" s="36">
        <f t="shared" si="0"/>
        <v>570</v>
      </c>
      <c r="C39" s="36">
        <f t="shared" si="1"/>
        <v>866</v>
      </c>
      <c r="D39" s="36">
        <f t="shared" si="2"/>
        <v>733</v>
      </c>
      <c r="E39" s="36">
        <f t="shared" si="3"/>
        <v>1283</v>
      </c>
      <c r="F39" s="36">
        <f t="shared" si="4"/>
        <v>860</v>
      </c>
      <c r="G39" s="36">
        <f t="shared" si="5"/>
        <v>243</v>
      </c>
      <c r="H39" s="36">
        <f t="shared" si="6"/>
        <v>932.533333333333</v>
      </c>
      <c r="I39" s="36">
        <f t="shared" si="7"/>
        <v>1165.304761904762</v>
      </c>
      <c r="J39" s="36">
        <f t="shared" si="8"/>
        <v>769.07619047619</v>
      </c>
      <c r="K39" s="36">
        <f t="shared" si="9"/>
        <v>1667.847619047619</v>
      </c>
      <c r="L39" s="36">
        <f t="shared" si="10"/>
        <v>1271.619047619047</v>
      </c>
      <c r="M39" s="36">
        <f t="shared" si="11"/>
        <v>468.39047619047994</v>
      </c>
      <c r="N39" s="36">
        <f t="shared" si="11"/>
        <v>469.39047619048006</v>
      </c>
    </row>
    <row r="40" spans="1:14" ht="12.75">
      <c r="A40" s="37">
        <v>37316</v>
      </c>
      <c r="B40" s="36">
        <f t="shared" si="0"/>
        <v>574</v>
      </c>
      <c r="C40" s="36">
        <f t="shared" si="1"/>
        <v>875</v>
      </c>
      <c r="D40" s="36">
        <f t="shared" si="2"/>
        <v>730</v>
      </c>
      <c r="E40" s="36">
        <f t="shared" si="3"/>
        <v>1303</v>
      </c>
      <c r="F40" s="36">
        <f t="shared" si="4"/>
        <v>868</v>
      </c>
      <c r="G40" s="36">
        <f t="shared" si="5"/>
        <v>228</v>
      </c>
      <c r="H40" s="36">
        <f t="shared" si="6"/>
        <v>936.533333333333</v>
      </c>
      <c r="I40" s="36">
        <f t="shared" si="7"/>
        <v>1174.304761904762</v>
      </c>
      <c r="J40" s="36">
        <f t="shared" si="8"/>
        <v>766.07619047619</v>
      </c>
      <c r="K40" s="36">
        <f t="shared" si="9"/>
        <v>1687.847619047619</v>
      </c>
      <c r="L40" s="36">
        <f t="shared" si="10"/>
        <v>1279.619047619047</v>
      </c>
      <c r="M40" s="36">
        <f t="shared" si="11"/>
        <v>453.39047619047994</v>
      </c>
      <c r="N40" s="36">
        <f t="shared" si="11"/>
        <v>454.39047619048006</v>
      </c>
    </row>
    <row r="41" spans="1:14" ht="12.75">
      <c r="A41" s="37">
        <v>37347</v>
      </c>
      <c r="B41" s="36">
        <f t="shared" si="0"/>
        <v>578</v>
      </c>
      <c r="C41" s="36">
        <f t="shared" si="1"/>
        <v>884</v>
      </c>
      <c r="D41" s="36">
        <f t="shared" si="2"/>
        <v>727</v>
      </c>
      <c r="E41" s="36">
        <f t="shared" si="3"/>
        <v>1323</v>
      </c>
      <c r="F41" s="36">
        <f t="shared" si="4"/>
        <v>876</v>
      </c>
      <c r="G41" s="36">
        <f t="shared" si="5"/>
        <v>213</v>
      </c>
      <c r="H41" s="36">
        <f t="shared" si="6"/>
        <v>940.533333333333</v>
      </c>
      <c r="I41" s="36">
        <f t="shared" si="7"/>
        <v>1183.304761904762</v>
      </c>
      <c r="J41" s="36">
        <f t="shared" si="8"/>
        <v>763.07619047619</v>
      </c>
      <c r="K41" s="36">
        <f t="shared" si="9"/>
        <v>1707.847619047619</v>
      </c>
      <c r="L41" s="36">
        <f t="shared" si="10"/>
        <v>1287.619047619047</v>
      </c>
      <c r="M41" s="36">
        <f t="shared" si="11"/>
        <v>438.39047619047994</v>
      </c>
      <c r="N41" s="36">
        <f t="shared" si="11"/>
        <v>439.39047619048006</v>
      </c>
    </row>
    <row r="42" spans="1:14" ht="12.75">
      <c r="A42" s="37">
        <v>37377</v>
      </c>
      <c r="B42" s="36">
        <f t="shared" si="0"/>
        <v>582</v>
      </c>
      <c r="C42" s="36">
        <f t="shared" si="1"/>
        <v>893</v>
      </c>
      <c r="D42" s="36">
        <f t="shared" si="2"/>
        <v>724</v>
      </c>
      <c r="E42" s="36">
        <f t="shared" si="3"/>
        <v>1343</v>
      </c>
      <c r="F42" s="36">
        <f t="shared" si="4"/>
        <v>884</v>
      </c>
      <c r="G42" s="36">
        <f t="shared" si="5"/>
        <v>198</v>
      </c>
      <c r="H42" s="36">
        <f t="shared" si="6"/>
        <v>944.533333333333</v>
      </c>
      <c r="I42" s="36">
        <f t="shared" si="7"/>
        <v>1192.304761904762</v>
      </c>
      <c r="J42" s="36">
        <f t="shared" si="8"/>
        <v>760.07619047619</v>
      </c>
      <c r="K42" s="36">
        <f t="shared" si="9"/>
        <v>1727.847619047619</v>
      </c>
      <c r="L42" s="36">
        <f t="shared" si="10"/>
        <v>1295.619047619047</v>
      </c>
      <c r="M42" s="36">
        <f t="shared" si="11"/>
        <v>423.39047619047994</v>
      </c>
      <c r="N42" s="36">
        <f t="shared" si="11"/>
        <v>424.39047619048006</v>
      </c>
    </row>
    <row r="43" spans="1:14" ht="12.75">
      <c r="A43" s="37">
        <v>37408</v>
      </c>
      <c r="B43" s="36">
        <f t="shared" si="0"/>
        <v>586</v>
      </c>
      <c r="C43" s="36">
        <f t="shared" si="1"/>
        <v>902</v>
      </c>
      <c r="D43" s="36">
        <f t="shared" si="2"/>
        <v>721</v>
      </c>
      <c r="E43" s="36">
        <f t="shared" si="3"/>
        <v>1363</v>
      </c>
      <c r="F43" s="36">
        <f t="shared" si="4"/>
        <v>892</v>
      </c>
      <c r="G43" s="36">
        <f t="shared" si="5"/>
        <v>183</v>
      </c>
      <c r="H43" s="36">
        <f t="shared" si="6"/>
        <v>948.533333333333</v>
      </c>
      <c r="I43" s="36">
        <f t="shared" si="7"/>
        <v>1201.304761904762</v>
      </c>
      <c r="J43" s="36">
        <f t="shared" si="8"/>
        <v>757.07619047619</v>
      </c>
      <c r="K43" s="36">
        <f t="shared" si="9"/>
        <v>1747.847619047619</v>
      </c>
      <c r="L43" s="36">
        <f t="shared" si="10"/>
        <v>1303.619047619047</v>
      </c>
      <c r="M43" s="36">
        <f t="shared" si="11"/>
        <v>408.39047619047994</v>
      </c>
      <c r="N43" s="36">
        <f t="shared" si="11"/>
        <v>409.39047619048006</v>
      </c>
    </row>
    <row r="44" spans="1:14" ht="12.75">
      <c r="A44" s="37">
        <v>37438</v>
      </c>
      <c r="B44" s="36">
        <f t="shared" si="0"/>
        <v>590</v>
      </c>
      <c r="C44" s="36">
        <f t="shared" si="1"/>
        <v>911</v>
      </c>
      <c r="D44" s="36">
        <f t="shared" si="2"/>
        <v>718</v>
      </c>
      <c r="E44" s="36">
        <f t="shared" si="3"/>
        <v>1383</v>
      </c>
      <c r="F44" s="36">
        <f t="shared" si="4"/>
        <v>900</v>
      </c>
      <c r="G44" s="36">
        <f t="shared" si="5"/>
        <v>168</v>
      </c>
      <c r="H44" s="36">
        <f t="shared" si="6"/>
        <v>952.533333333333</v>
      </c>
      <c r="I44" s="36">
        <f t="shared" si="7"/>
        <v>1210.304761904762</v>
      </c>
      <c r="J44" s="36">
        <f t="shared" si="8"/>
        <v>754.07619047619</v>
      </c>
      <c r="K44" s="36">
        <f t="shared" si="9"/>
        <v>1767.847619047619</v>
      </c>
      <c r="L44" s="36">
        <f t="shared" si="10"/>
        <v>1311.619047619047</v>
      </c>
      <c r="M44" s="36">
        <f t="shared" si="11"/>
        <v>393.39047619047994</v>
      </c>
      <c r="N44" s="36">
        <f t="shared" si="11"/>
        <v>394.39047619048006</v>
      </c>
    </row>
    <row r="45" spans="1:14" ht="12.75">
      <c r="A45" s="37">
        <v>37469</v>
      </c>
      <c r="B45" s="36">
        <f t="shared" si="0"/>
        <v>594</v>
      </c>
      <c r="C45" s="36">
        <f t="shared" si="1"/>
        <v>920</v>
      </c>
      <c r="D45" s="36">
        <f t="shared" si="2"/>
        <v>715</v>
      </c>
      <c r="E45" s="36">
        <f t="shared" si="3"/>
        <v>1403</v>
      </c>
      <c r="F45" s="36">
        <f t="shared" si="4"/>
        <v>908</v>
      </c>
      <c r="G45" s="36">
        <f t="shared" si="5"/>
        <v>153</v>
      </c>
      <c r="H45" s="36">
        <f t="shared" si="6"/>
        <v>956.533333333333</v>
      </c>
      <c r="I45" s="36">
        <f t="shared" si="7"/>
        <v>1219.304761904762</v>
      </c>
      <c r="J45" s="36">
        <f t="shared" si="8"/>
        <v>751.07619047619</v>
      </c>
      <c r="K45" s="36">
        <f t="shared" si="9"/>
        <v>1787.847619047619</v>
      </c>
      <c r="L45" s="36">
        <f t="shared" si="10"/>
        <v>1319.619047619047</v>
      </c>
      <c r="M45" s="36">
        <f t="shared" si="11"/>
        <v>378.39047619047994</v>
      </c>
      <c r="N45" s="36">
        <f t="shared" si="11"/>
        <v>379.39047619048006</v>
      </c>
    </row>
    <row r="46" spans="1:14" ht="12.75">
      <c r="A46" s="37">
        <v>37500</v>
      </c>
      <c r="B46" s="36">
        <f t="shared" si="0"/>
        <v>598</v>
      </c>
      <c r="C46" s="36">
        <f t="shared" si="1"/>
        <v>929</v>
      </c>
      <c r="D46" s="36">
        <f t="shared" si="2"/>
        <v>712</v>
      </c>
      <c r="E46" s="36">
        <f t="shared" si="3"/>
        <v>1423</v>
      </c>
      <c r="F46" s="36">
        <f t="shared" si="4"/>
        <v>916</v>
      </c>
      <c r="G46" s="36">
        <f t="shared" si="5"/>
        <v>138</v>
      </c>
      <c r="H46" s="36">
        <f t="shared" si="6"/>
        <v>960.533333333333</v>
      </c>
      <c r="I46" s="36">
        <f t="shared" si="7"/>
        <v>1228.304761904762</v>
      </c>
      <c r="J46" s="36">
        <f t="shared" si="8"/>
        <v>748.07619047619</v>
      </c>
      <c r="K46" s="36">
        <f t="shared" si="9"/>
        <v>1807.847619047619</v>
      </c>
      <c r="L46" s="36">
        <f t="shared" si="10"/>
        <v>1327.619047619047</v>
      </c>
      <c r="M46" s="36">
        <f t="shared" si="11"/>
        <v>363.39047619047994</v>
      </c>
      <c r="N46" s="36">
        <f t="shared" si="11"/>
        <v>364.39047619048006</v>
      </c>
    </row>
    <row r="47" spans="1:14" ht="12.75">
      <c r="A47" s="37">
        <v>37530</v>
      </c>
      <c r="B47" s="36">
        <f t="shared" si="0"/>
        <v>602</v>
      </c>
      <c r="C47" s="36">
        <f t="shared" si="1"/>
        <v>938</v>
      </c>
      <c r="D47" s="36">
        <f t="shared" si="2"/>
        <v>709</v>
      </c>
      <c r="E47" s="36">
        <f t="shared" si="3"/>
        <v>1443</v>
      </c>
      <c r="F47" s="36">
        <f t="shared" si="4"/>
        <v>924</v>
      </c>
      <c r="G47" s="36">
        <f t="shared" si="5"/>
        <v>123</v>
      </c>
      <c r="H47" s="36">
        <f t="shared" si="6"/>
        <v>964.533333333333</v>
      </c>
      <c r="I47" s="36">
        <f t="shared" si="7"/>
        <v>1237.304761904762</v>
      </c>
      <c r="J47" s="36">
        <f t="shared" si="8"/>
        <v>745.07619047619</v>
      </c>
      <c r="K47" s="36">
        <f t="shared" si="9"/>
        <v>1827.847619047619</v>
      </c>
      <c r="L47" s="36">
        <f t="shared" si="10"/>
        <v>1335.619047619047</v>
      </c>
      <c r="M47" s="36">
        <f t="shared" si="11"/>
        <v>348.39047619047994</v>
      </c>
      <c r="N47" s="36">
        <f t="shared" si="11"/>
        <v>349.39047619048006</v>
      </c>
    </row>
    <row r="48" spans="1:14" ht="12.75">
      <c r="A48" s="37">
        <v>37561</v>
      </c>
      <c r="B48" s="36">
        <f t="shared" si="0"/>
        <v>606</v>
      </c>
      <c r="C48" s="36">
        <f t="shared" si="1"/>
        <v>947</v>
      </c>
      <c r="D48" s="36">
        <f t="shared" si="2"/>
        <v>706</v>
      </c>
      <c r="E48" s="36">
        <f t="shared" si="3"/>
        <v>1463</v>
      </c>
      <c r="F48" s="36">
        <f t="shared" si="4"/>
        <v>932</v>
      </c>
      <c r="G48" s="36">
        <f t="shared" si="5"/>
        <v>108</v>
      </c>
      <c r="H48" s="36">
        <f t="shared" si="6"/>
        <v>968.533333333333</v>
      </c>
      <c r="I48" s="36">
        <f t="shared" si="7"/>
        <v>1246.304761904762</v>
      </c>
      <c r="J48" s="36">
        <f t="shared" si="8"/>
        <v>742.07619047619</v>
      </c>
      <c r="K48" s="36">
        <f t="shared" si="9"/>
        <v>1847.847619047619</v>
      </c>
      <c r="L48" s="36">
        <f t="shared" si="10"/>
        <v>1343.619047619047</v>
      </c>
      <c r="M48" s="36">
        <f t="shared" si="11"/>
        <v>333.39047619047994</v>
      </c>
      <c r="N48" s="36">
        <f t="shared" si="11"/>
        <v>334.39047619048006</v>
      </c>
    </row>
    <row r="49" spans="1:14" ht="12.75">
      <c r="A49" s="37">
        <v>37591</v>
      </c>
      <c r="B49" s="36">
        <f t="shared" si="0"/>
        <v>610</v>
      </c>
      <c r="C49" s="36">
        <f t="shared" si="1"/>
        <v>956</v>
      </c>
      <c r="D49" s="36">
        <f t="shared" si="2"/>
        <v>703</v>
      </c>
      <c r="E49" s="36">
        <f t="shared" si="3"/>
        <v>1483</v>
      </c>
      <c r="F49" s="36">
        <f t="shared" si="4"/>
        <v>940</v>
      </c>
      <c r="G49" s="36">
        <f t="shared" si="5"/>
        <v>93</v>
      </c>
      <c r="H49" s="36">
        <f t="shared" si="6"/>
        <v>972.533333333333</v>
      </c>
      <c r="I49" s="36">
        <f t="shared" si="7"/>
        <v>1255.304761904762</v>
      </c>
      <c r="J49" s="36">
        <f t="shared" si="8"/>
        <v>739.07619047619</v>
      </c>
      <c r="K49" s="36">
        <f t="shared" si="9"/>
        <v>1867.847619047619</v>
      </c>
      <c r="L49" s="36">
        <f t="shared" si="10"/>
        <v>1351.619047619047</v>
      </c>
      <c r="M49" s="36">
        <f t="shared" si="11"/>
        <v>318.39047619047994</v>
      </c>
      <c r="N49" s="36">
        <f t="shared" si="11"/>
        <v>319.39047619048006</v>
      </c>
    </row>
    <row r="50" spans="1:14" ht="12.75">
      <c r="A50" s="37">
        <v>37622</v>
      </c>
      <c r="B50" s="36">
        <f t="shared" si="0"/>
        <v>614</v>
      </c>
      <c r="C50" s="36">
        <f t="shared" si="1"/>
        <v>965</v>
      </c>
      <c r="D50" s="36">
        <f t="shared" si="2"/>
        <v>700</v>
      </c>
      <c r="E50" s="36">
        <f t="shared" si="3"/>
        <v>1503</v>
      </c>
      <c r="F50" s="36">
        <f t="shared" si="4"/>
        <v>948</v>
      </c>
      <c r="G50" s="36">
        <f t="shared" si="5"/>
        <v>78</v>
      </c>
      <c r="H50" s="36">
        <f t="shared" si="6"/>
        <v>976.533333333333</v>
      </c>
      <c r="I50" s="36">
        <f t="shared" si="7"/>
        <v>1264.304761904762</v>
      </c>
      <c r="J50" s="36">
        <f t="shared" si="8"/>
        <v>736.07619047619</v>
      </c>
      <c r="K50" s="36">
        <f t="shared" si="9"/>
        <v>1887.847619047619</v>
      </c>
      <c r="L50" s="36">
        <f t="shared" si="10"/>
        <v>1359.619047619047</v>
      </c>
      <c r="M50" s="36">
        <f t="shared" si="11"/>
        <v>303.39047619047994</v>
      </c>
      <c r="N50" s="36">
        <f t="shared" si="11"/>
        <v>304.39047619048006</v>
      </c>
    </row>
    <row r="51" spans="1:14" ht="12.75">
      <c r="A51" s="37">
        <v>37653</v>
      </c>
      <c r="B51" s="36">
        <f t="shared" si="0"/>
        <v>618</v>
      </c>
      <c r="C51" s="36">
        <f t="shared" si="1"/>
        <v>974</v>
      </c>
      <c r="D51" s="36">
        <f t="shared" si="2"/>
        <v>697</v>
      </c>
      <c r="E51" s="36">
        <f t="shared" si="3"/>
        <v>1523</v>
      </c>
      <c r="F51" s="36">
        <f t="shared" si="4"/>
        <v>956</v>
      </c>
      <c r="G51" s="36">
        <f t="shared" si="5"/>
        <v>63</v>
      </c>
      <c r="H51" s="36">
        <f t="shared" si="6"/>
        <v>980.533333333333</v>
      </c>
      <c r="I51" s="36">
        <f t="shared" si="7"/>
        <v>1273.304761904762</v>
      </c>
      <c r="J51" s="36">
        <f t="shared" si="8"/>
        <v>733.07619047619</v>
      </c>
      <c r="K51" s="36">
        <f t="shared" si="9"/>
        <v>1907.847619047619</v>
      </c>
      <c r="L51" s="36">
        <f t="shared" si="10"/>
        <v>1367.619047619047</v>
      </c>
      <c r="M51" s="36">
        <f t="shared" si="11"/>
        <v>288.39047619047994</v>
      </c>
      <c r="N51" s="36">
        <f t="shared" si="11"/>
        <v>289.39047619048006</v>
      </c>
    </row>
    <row r="52" spans="1:14" ht="12.75">
      <c r="A52" s="37">
        <v>37681</v>
      </c>
      <c r="B52" s="36">
        <f t="shared" si="0"/>
        <v>622</v>
      </c>
      <c r="C52" s="36">
        <f t="shared" si="1"/>
        <v>983</v>
      </c>
      <c r="D52" s="36">
        <f t="shared" si="2"/>
        <v>694</v>
      </c>
      <c r="E52" s="36">
        <f t="shared" si="3"/>
        <v>1543</v>
      </c>
      <c r="F52" s="36">
        <f t="shared" si="4"/>
        <v>964</v>
      </c>
      <c r="G52" s="36">
        <f t="shared" si="5"/>
        <v>48</v>
      </c>
      <c r="H52" s="36">
        <f t="shared" si="6"/>
        <v>984.533333333333</v>
      </c>
      <c r="I52" s="36">
        <f t="shared" si="7"/>
        <v>1282.304761904762</v>
      </c>
      <c r="J52" s="36">
        <f t="shared" si="8"/>
        <v>730.07619047619</v>
      </c>
      <c r="K52" s="36">
        <f t="shared" si="9"/>
        <v>1927.847619047619</v>
      </c>
      <c r="L52" s="36">
        <f t="shared" si="10"/>
        <v>1375.619047619047</v>
      </c>
      <c r="M52" s="36">
        <f t="shared" si="11"/>
        <v>273.39047619047994</v>
      </c>
      <c r="N52" s="36">
        <f t="shared" si="11"/>
        <v>274.39047619048006</v>
      </c>
    </row>
    <row r="53" spans="1:14" ht="12.75">
      <c r="A53" s="37">
        <v>37712</v>
      </c>
      <c r="B53" s="36">
        <f t="shared" si="0"/>
        <v>626</v>
      </c>
      <c r="C53" s="36">
        <f t="shared" si="1"/>
        <v>992</v>
      </c>
      <c r="D53" s="36">
        <f t="shared" si="2"/>
        <v>691</v>
      </c>
      <c r="E53" s="36">
        <f t="shared" si="3"/>
        <v>1563</v>
      </c>
      <c r="F53" s="36">
        <f t="shared" si="4"/>
        <v>972</v>
      </c>
      <c r="G53" s="36">
        <f t="shared" si="5"/>
        <v>33</v>
      </c>
      <c r="H53" s="36">
        <f t="shared" si="6"/>
        <v>988.533333333333</v>
      </c>
      <c r="I53" s="36">
        <f t="shared" si="7"/>
        <v>1291.304761904762</v>
      </c>
      <c r="J53" s="36">
        <f t="shared" si="8"/>
        <v>727.07619047619</v>
      </c>
      <c r="K53" s="36">
        <f t="shared" si="9"/>
        <v>1947.847619047619</v>
      </c>
      <c r="L53" s="36">
        <f t="shared" si="10"/>
        <v>1383.619047619047</v>
      </c>
      <c r="M53" s="36">
        <f t="shared" si="11"/>
        <v>258.39047619047994</v>
      </c>
      <c r="N53" s="36">
        <f t="shared" si="11"/>
        <v>259.39047619048006</v>
      </c>
    </row>
    <row r="54" spans="1:14" ht="12.75">
      <c r="A54" s="37">
        <v>37742</v>
      </c>
      <c r="B54" s="36">
        <f t="shared" si="0"/>
        <v>630</v>
      </c>
      <c r="C54" s="36">
        <f t="shared" si="1"/>
        <v>1001</v>
      </c>
      <c r="D54" s="36">
        <f t="shared" si="2"/>
        <v>688</v>
      </c>
      <c r="E54" s="36">
        <f t="shared" si="3"/>
        <v>1583</v>
      </c>
      <c r="F54" s="36">
        <f t="shared" si="4"/>
        <v>980</v>
      </c>
      <c r="G54" s="36">
        <f t="shared" si="5"/>
        <v>18</v>
      </c>
      <c r="H54" s="36">
        <f t="shared" si="6"/>
        <v>992.533333333333</v>
      </c>
      <c r="I54" s="36">
        <f t="shared" si="7"/>
        <v>1300.304761904762</v>
      </c>
      <c r="J54" s="36">
        <f t="shared" si="8"/>
        <v>724.07619047619</v>
      </c>
      <c r="K54" s="36">
        <f t="shared" si="9"/>
        <v>1967.847619047619</v>
      </c>
      <c r="L54" s="36">
        <f t="shared" si="10"/>
        <v>1391.619047619047</v>
      </c>
      <c r="M54" s="36">
        <f t="shared" si="11"/>
        <v>243.39047619047994</v>
      </c>
      <c r="N54" s="36">
        <f t="shared" si="11"/>
        <v>244.39047619048006</v>
      </c>
    </row>
    <row r="55" spans="1:14" ht="12.75">
      <c r="A55" s="37">
        <v>37773</v>
      </c>
      <c r="B55" s="36">
        <f>B54+4</f>
        <v>634</v>
      </c>
      <c r="C55" s="36">
        <f>C54+9</f>
        <v>1010</v>
      </c>
      <c r="D55" s="36">
        <f>D54-3</f>
        <v>685</v>
      </c>
      <c r="E55" s="36">
        <f>E54+20</f>
        <v>1603</v>
      </c>
      <c r="F55" s="36">
        <f>F54+8</f>
        <v>988</v>
      </c>
      <c r="G55" s="36">
        <f>G54-15</f>
        <v>3</v>
      </c>
      <c r="H55" s="36">
        <f t="shared" si="6"/>
        <v>996.533333333333</v>
      </c>
      <c r="I55" s="36">
        <f t="shared" si="7"/>
        <v>1309.304761904762</v>
      </c>
      <c r="J55" s="36">
        <f t="shared" si="8"/>
        <v>721.07619047619</v>
      </c>
      <c r="K55" s="36">
        <f t="shared" si="9"/>
        <v>1987.847619047619</v>
      </c>
      <c r="L55" s="36">
        <f t="shared" si="10"/>
        <v>1399.619047619047</v>
      </c>
      <c r="M55" s="36">
        <f t="shared" si="11"/>
        <v>228.39047619047994</v>
      </c>
      <c r="N55" s="36">
        <f t="shared" si="11"/>
        <v>229.39047619048006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druckerchannel.de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Heise</dc:creator>
  <cp:keywords/>
  <dc:description/>
  <cp:lastModifiedBy>Florian Heise</cp:lastModifiedBy>
  <cp:lastPrinted>2003-01-08T13:44:39Z</cp:lastPrinted>
  <dcterms:created xsi:type="dcterms:W3CDTF">2002-03-12T10:14:14Z</dcterms:created>
  <dcterms:modified xsi:type="dcterms:W3CDTF">2004-05-26T15:32:07Z</dcterms:modified>
  <cp:category/>
  <cp:version/>
  <cp:contentType/>
  <cp:contentStatus/>
</cp:coreProperties>
</file>